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6 Субсидии" sheetId="1" r:id="rId1"/>
  </sheets>
  <definedNames>
    <definedName name="_xlnm._FilterDatabase" localSheetId="0" hidden="1">'Пр 16 Субсидии'!$A$10:$H$53</definedName>
    <definedName name="_xlnm.Print_Titles" localSheetId="0">'Пр 16 Субсидии'!$10:$10</definedName>
    <definedName name="_xlnm.Print_Area" localSheetId="0">'Пр 16 Субсидии'!$A$1:$H$45</definedName>
  </definedNames>
  <calcPr calcId="144525"/>
</workbook>
</file>

<file path=xl/calcChain.xml><?xml version="1.0" encoding="utf-8"?>
<calcChain xmlns="http://schemas.openxmlformats.org/spreadsheetml/2006/main">
  <c r="J14" i="1" l="1"/>
  <c r="K14" i="1"/>
  <c r="I14" i="1"/>
  <c r="G11" i="1"/>
  <c r="H11" i="1"/>
  <c r="F11" i="1"/>
  <c r="G22" i="1"/>
  <c r="H22" i="1"/>
  <c r="F22" i="1"/>
</calcChain>
</file>

<file path=xl/sharedStrings.xml><?xml version="1.0" encoding="utf-8"?>
<sst xmlns="http://schemas.openxmlformats.org/spreadsheetml/2006/main" count="103" uniqueCount="63">
  <si>
    <t>Приложение 16</t>
  </si>
  <si>
    <t xml:space="preserve">к Закону Республики Тыва </t>
  </si>
  <si>
    <t>"О республиканском бюджете Республики Тыва</t>
  </si>
  <si>
    <t>(тыс. рублей)</t>
  </si>
  <si>
    <t>Наименование</t>
  </si>
  <si>
    <t>Мин</t>
  </si>
  <si>
    <t>Рз</t>
  </si>
  <si>
    <t>ПР</t>
  </si>
  <si>
    <t>ЦСР</t>
  </si>
  <si>
    <t>Сумма на 2025 год</t>
  </si>
  <si>
    <t>Сумма на 2026 год</t>
  </si>
  <si>
    <t>ВСЕГО</t>
  </si>
  <si>
    <t>Министерство топлива и энергетики Республики Тыва</t>
  </si>
  <si>
    <t/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</si>
  <si>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</si>
  <si>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19 5 02 75060</t>
  </si>
  <si>
    <t>Министерство экономического развития и промышленности Республики Тыва</t>
  </si>
  <si>
    <t>Современный облик сельских территорий</t>
  </si>
  <si>
    <t>31 4 04 R5767</t>
  </si>
  <si>
    <t>Благоустройство сельских территорий</t>
  </si>
  <si>
    <t>31 4 03 R5765</t>
  </si>
  <si>
    <t>Министерство дорожно-транспортного комплекса Республики Тыва</t>
  </si>
  <si>
    <t>Приведение в нормативное состояние автомобильных дорог и искусственных дорожных сооружений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</si>
  <si>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</si>
  <si>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Министерство культуры Республики Тыва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</si>
  <si>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</si>
  <si>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08 3 01 75110</t>
  </si>
  <si>
    <t>Министерство сельского хозяйства и продовольствия Республики Тыва</t>
  </si>
  <si>
    <t>Подготовка проектов межевания земельных участков и на проведение кадастровых работ</t>
  </si>
  <si>
    <t>18 4 05 R5990</t>
  </si>
  <si>
    <t>Министерство финансов Республики Тыва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</si>
  <si>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</si>
  <si>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97 0 00 75020</t>
  </si>
  <si>
    <t>Министерство жилищно-коммунального хозяйства Республики Тыва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</si>
  <si>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</si>
  <si>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05 4 04 75010</t>
  </si>
  <si>
    <t>Министерство образования Республики Тыва</t>
  </si>
  <si>
    <t>Субсидии местным бюджетам на содержание детей чабанов в образовательных организациях</t>
  </si>
  <si>
    <t>07 5 02 75120</t>
  </si>
  <si>
    <t>Субсидии местным бюджетам на софинансирование расходов по содержанию имущества образовательных учреждений</t>
  </si>
  <si>
    <t>07 5 02 75200</t>
  </si>
  <si>
    <t>Министерство строительства Республики Тыва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</si>
  <si>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</si>
  <si>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</t>
  </si>
  <si>
    <t>Реализация мероприятий по обеспечению жильем молодых семей</t>
  </si>
  <si>
    <t>16 4 03 R4970</t>
  </si>
  <si>
    <t>Министерство цифрового развития Республики Тыва</t>
  </si>
  <si>
    <t>Субсидии местным бюджетам на оплату услуг доступа к сети "Интернет" социально значимых объектов</t>
  </si>
  <si>
    <t>12 4 02 70080</t>
  </si>
  <si>
    <t>на 2025 год и на плановый период 2026 и 2027 годов"</t>
  </si>
  <si>
    <t>ПЕРЕЧЕНЬ СУБСИДИЙ БЮДЖЕТАМ МУНИЦИПАЛЬНЫХ ОБРАЗОВАНИЙ РЕСПУБЛИКИ ТЫВА, ПРЕДОСТАВЛЯЕМЫХ ИЗ РЕСПУБЛИКАНСКОГО БЮДЖЕТА РЕСПУБЛИКИ ТЫВА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ЗНАЧЕНИЯ, НА 2025 ГОД И НА ПЛАНОВЫЙ ПЕРИОД 2026 И 2027 ГОДОВ</t>
  </si>
  <si>
    <t>Сумма на 2027 год</t>
  </si>
  <si>
    <t>17 2 И8 54470</t>
  </si>
  <si>
    <t>17 4 01 9Д080</t>
  </si>
  <si>
    <t>Субсидии на развитие транспортной инфраструктуры на сельских территориях</t>
  </si>
  <si>
    <t>31 4 02 R3720</t>
  </si>
  <si>
    <t>Министерство лесного хозяйства и природопользования Республики Тыва</t>
  </si>
  <si>
    <t>Субсидии местным бюджетам на ликвидацию несанкционированных мест размещения отходов</t>
  </si>
  <si>
    <t>06 5 04 7510Э</t>
  </si>
  <si>
    <t>Субсидии местным бюджетам на реконструкцию и строительство локальных систем водоснабжения</t>
  </si>
  <si>
    <t>05 4 03 75210</t>
  </si>
  <si>
    <t>33 2 И4 54240</t>
  </si>
  <si>
    <t>33 2 И4 55550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</si>
</sst>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000"/>
    <numFmt numFmtId="165" formatCode="00"/>
    <numFmt numFmtId="166" formatCode="00\ 0\ 00\ 00000"/>
    <numFmt numFmtId="167" formatCode="#,##0.0;[Red]\-#,##0.0"/>
    <numFmt numFmtId="168" formatCode="[$-419]General"/>
    <numFmt numFmtId="169" formatCode="#,##0.00&quot; &quot;[$руб.-419];[Red]&quot;-&quot;#,##0.00&quot; &quot;[$руб.-419]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Да&quot;;&quot;Да&quot;;&quot;Нет&quot;"/>
    <numFmt numFmtId="173" formatCode="_(* #,##0.00_);_(* \(#,##0.00\);_(* &quot;-&quot;??_);_(@_)"/>
    <numFmt numFmtId="174" formatCode="#,##0.0_ ;[Red]\-#,##0.0\ 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2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2" fillId="1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68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9" fontId="19" fillId="0" borderId="0" applyBorder="0" applyProtection="0"/>
    <xf numFmtId="0" fontId="20" fillId="0" borderId="0">
      <alignment horizontal="center" vertical="top"/>
    </xf>
    <xf numFmtId="0" fontId="21" fillId="0" borderId="0">
      <alignment horizontal="left" vertical="top"/>
    </xf>
    <xf numFmtId="0" fontId="22" fillId="0" borderId="0">
      <alignment horizontal="left" vertical="top"/>
    </xf>
    <xf numFmtId="0" fontId="23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2" fillId="0" borderId="0">
      <alignment horizontal="left" vertical="center"/>
    </xf>
    <xf numFmtId="0" fontId="22" fillId="0" borderId="0">
      <alignment horizontal="left" vertical="center"/>
    </xf>
    <xf numFmtId="0" fontId="25" fillId="0" borderId="0">
      <alignment horizontal="right" vertical="top"/>
    </xf>
    <xf numFmtId="0" fontId="22" fillId="0" borderId="0">
      <alignment horizontal="left" vertical="center"/>
    </xf>
    <xf numFmtId="0" fontId="25" fillId="0" borderId="0">
      <alignment horizontal="left" vertical="top"/>
    </xf>
    <xf numFmtId="0" fontId="25" fillId="0" borderId="0">
      <alignment horizontal="right" vertical="top"/>
    </xf>
    <xf numFmtId="0" fontId="25" fillId="0" borderId="0">
      <alignment horizontal="center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center" vertical="top"/>
    </xf>
    <xf numFmtId="0" fontId="25" fillId="0" borderId="0">
      <alignment horizontal="center" vertical="top"/>
    </xf>
    <xf numFmtId="0" fontId="25" fillId="0" borderId="0">
      <alignment horizontal="left" vertical="top"/>
    </xf>
    <xf numFmtId="0" fontId="23" fillId="0" borderId="0">
      <alignment horizontal="left" vertical="top"/>
    </xf>
    <xf numFmtId="0" fontId="25" fillId="0" borderId="0">
      <alignment horizontal="center" vertical="top"/>
    </xf>
    <xf numFmtId="0" fontId="23" fillId="0" borderId="0">
      <alignment horizontal="left" vertical="top"/>
    </xf>
    <xf numFmtId="0" fontId="22" fillId="0" borderId="0">
      <alignment horizontal="center" vertical="center"/>
    </xf>
    <xf numFmtId="0" fontId="21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right" vertical="center"/>
    </xf>
    <xf numFmtId="0" fontId="22" fillId="0" borderId="0">
      <alignment horizontal="left" vertical="center"/>
    </xf>
    <xf numFmtId="0" fontId="23" fillId="0" borderId="0">
      <alignment horizontal="left" vertical="top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2" fillId="0" borderId="0">
      <alignment horizontal="center" vertical="center"/>
    </xf>
    <xf numFmtId="0" fontId="23" fillId="0" borderId="0">
      <alignment horizontal="right" vertical="center"/>
    </xf>
    <xf numFmtId="0" fontId="22" fillId="0" borderId="0">
      <alignment horizontal="left" vertical="center"/>
    </xf>
    <xf numFmtId="0" fontId="24" fillId="0" borderId="0">
      <alignment horizontal="left" vertical="top"/>
    </xf>
    <xf numFmtId="0" fontId="22" fillId="0" borderId="0">
      <alignment horizontal="right" vertical="center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3" fillId="0" borderId="0">
      <alignment horizontal="left" vertical="center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2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left" vertical="top"/>
    </xf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7" fillId="37" borderId="4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28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9" fontId="3" fillId="37" borderId="5">
      <alignment horizontal="left" vertical="top"/>
    </xf>
    <xf numFmtId="49" fontId="14" fillId="0" borderId="5">
      <alignment horizontal="left" vertical="top"/>
    </xf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14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2" fillId="0" borderId="0">
      <alignment horizontal="left" vertical="top"/>
    </xf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4" fillId="42" borderId="10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7" fillId="0" borderId="0"/>
    <xf numFmtId="0" fontId="3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168" fontId="41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7" fillId="0" borderId="0"/>
    <xf numFmtId="0" fontId="1" fillId="0" borderId="0"/>
    <xf numFmtId="0" fontId="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7" fillId="44" borderId="12" applyNumberFormat="0" applyFont="0" applyAlignment="0" applyProtection="0"/>
    <xf numFmtId="0" fontId="37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49" fontId="47" fillId="43" borderId="5">
      <alignment horizontal="left" vertical="top" wrapText="1"/>
    </xf>
    <xf numFmtId="49" fontId="3" fillId="0" borderId="5">
      <alignment horizontal="left" vertical="top" wrapText="1"/>
    </xf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8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39">
    <xf numFmtId="0" fontId="0" fillId="0" borderId="0" xfId="0"/>
    <xf numFmtId="0" fontId="3" fillId="0" borderId="0" xfId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18" borderId="0" xfId="1" applyFont="1" applyFill="1" applyAlignment="1">
      <alignment horizontal="center" vertical="center"/>
    </xf>
    <xf numFmtId="0" fontId="7" fillId="0" borderId="0" xfId="1" applyNumberFormat="1" applyFont="1" applyFill="1" applyBorder="1" applyAlignment="1">
      <alignment vertical="center" wrapText="1"/>
    </xf>
    <xf numFmtId="0" fontId="3" fillId="0" borderId="0" xfId="1" applyAlignment="1">
      <alignment horizontal="center" vertical="center"/>
    </xf>
    <xf numFmtId="0" fontId="3" fillId="18" borderId="0" xfId="1" applyFill="1" applyAlignment="1">
      <alignment horizontal="center" vertical="center"/>
    </xf>
    <xf numFmtId="0" fontId="8" fillId="0" borderId="0" xfId="1" applyFont="1" applyFill="1"/>
    <xf numFmtId="0" fontId="9" fillId="0" borderId="0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/>
    </xf>
    <xf numFmtId="0" fontId="7" fillId="18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0" fillId="0" borderId="0" xfId="2" applyNumberFormat="1" applyFont="1" applyFill="1" applyBorder="1" applyAlignment="1" applyProtection="1">
      <alignment horizontal="left" vertical="center" wrapText="1"/>
      <protection hidden="1"/>
    </xf>
    <xf numFmtId="164" fontId="10" fillId="0" borderId="0" xfId="2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2" applyNumberFormat="1" applyFont="1" applyFill="1" applyBorder="1" applyAlignment="1" applyProtection="1">
      <alignment horizontal="center" vertical="center"/>
      <protection hidden="1"/>
    </xf>
    <xf numFmtId="167" fontId="10" fillId="0" borderId="0" xfId="2" applyNumberFormat="1" applyFont="1" applyFill="1" applyBorder="1" applyAlignment="1" applyProtection="1">
      <alignment horizontal="center" vertical="center"/>
      <protection hidden="1"/>
    </xf>
    <xf numFmtId="167" fontId="10" fillId="0" borderId="0" xfId="2" applyNumberFormat="1" applyFont="1" applyFill="1" applyBorder="1" applyAlignment="1" applyProtection="1">
      <alignment horizontal="center"/>
      <protection hidden="1"/>
    </xf>
    <xf numFmtId="0" fontId="10" fillId="18" borderId="0" xfId="2" applyNumberFormat="1" applyFont="1" applyFill="1" applyBorder="1" applyAlignment="1" applyProtection="1">
      <alignment horizontal="left" vertical="center" wrapText="1"/>
      <protection hidden="1"/>
    </xf>
    <xf numFmtId="164" fontId="10" fillId="18" borderId="0" xfId="2" applyNumberFormat="1" applyFont="1" applyFill="1" applyBorder="1" applyAlignment="1" applyProtection="1">
      <alignment horizontal="center" vertical="center" wrapText="1"/>
      <protection hidden="1"/>
    </xf>
    <xf numFmtId="165" fontId="10" fillId="18" borderId="0" xfId="2" applyNumberFormat="1" applyFont="1" applyFill="1" applyBorder="1" applyAlignment="1" applyProtection="1">
      <alignment horizontal="center" vertical="center"/>
      <protection hidden="1"/>
    </xf>
    <xf numFmtId="166" fontId="10" fillId="18" borderId="0" xfId="2" applyNumberFormat="1" applyFont="1" applyFill="1" applyBorder="1" applyAlignment="1" applyProtection="1">
      <alignment horizontal="center" vertical="center"/>
      <protection hidden="1"/>
    </xf>
    <xf numFmtId="167" fontId="10" fillId="18" borderId="0" xfId="2" applyNumberFormat="1" applyFont="1" applyFill="1" applyBorder="1" applyAlignment="1" applyProtection="1">
      <alignment horizontal="center" vertical="center"/>
      <protection hidden="1"/>
    </xf>
    <xf numFmtId="167" fontId="10" fillId="18" borderId="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/>
    <xf numFmtId="0" fontId="13" fillId="18" borderId="0" xfId="2" applyNumberFormat="1" applyFont="1" applyFill="1" applyBorder="1" applyAlignment="1" applyProtection="1">
      <alignment horizontal="left" vertical="center" wrapText="1"/>
      <protection hidden="1"/>
    </xf>
    <xf numFmtId="164" fontId="13" fillId="18" borderId="0" xfId="2" applyNumberFormat="1" applyFont="1" applyFill="1" applyBorder="1" applyAlignment="1" applyProtection="1">
      <alignment horizontal="center" vertical="center" wrapText="1"/>
      <protection hidden="1"/>
    </xf>
    <xf numFmtId="165" fontId="13" fillId="18" borderId="0" xfId="2" applyNumberFormat="1" applyFont="1" applyFill="1" applyBorder="1" applyAlignment="1" applyProtection="1">
      <alignment horizontal="center" vertical="center"/>
      <protection hidden="1"/>
    </xf>
    <xf numFmtId="166" fontId="13" fillId="18" borderId="0" xfId="2" applyNumberFormat="1" applyFont="1" applyFill="1" applyBorder="1" applyAlignment="1" applyProtection="1">
      <alignment horizontal="center" vertical="center"/>
      <protection hidden="1"/>
    </xf>
    <xf numFmtId="167" fontId="13" fillId="18" borderId="0" xfId="2" applyNumberFormat="1" applyFont="1" applyFill="1" applyBorder="1" applyAlignment="1" applyProtection="1">
      <alignment horizontal="center" vertical="center"/>
      <protection hidden="1"/>
    </xf>
    <xf numFmtId="167" fontId="13" fillId="18" borderId="0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14" fillId="0" borderId="0" xfId="1" applyFont="1"/>
    <xf numFmtId="0" fontId="4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174" fontId="11" fillId="0" borderId="0" xfId="1" applyNumberFormat="1" applyFont="1"/>
  </cellXfs>
  <cellStyles count="2386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2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3"/>
  <sheetViews>
    <sheetView tabSelected="1" view="pageBreakPreview" zoomScaleNormal="100" zoomScaleSheetLayoutView="100" workbookViewId="0">
      <selection activeCell="A14" sqref="A14"/>
    </sheetView>
  </sheetViews>
  <sheetFormatPr defaultRowHeight="12.75"/>
  <cols>
    <col min="1" max="1" width="53.28515625" style="1" customWidth="1"/>
    <col min="2" max="2" width="6.7109375" style="1" customWidth="1"/>
    <col min="3" max="3" width="5.140625" style="1" customWidth="1"/>
    <col min="4" max="4" width="5.7109375" style="1" customWidth="1"/>
    <col min="5" max="5" width="17.5703125" style="1" customWidth="1"/>
    <col min="6" max="8" width="16.85546875" style="1" customWidth="1"/>
    <col min="9" max="9" width="9.140625" style="1"/>
    <col min="10" max="10" width="12.140625" style="1" customWidth="1"/>
    <col min="11" max="11" width="11.85546875" style="1" customWidth="1"/>
    <col min="12" max="12" width="14.140625" style="1" customWidth="1"/>
    <col min="13" max="16384" width="9.140625" style="1"/>
  </cols>
  <sheetData>
    <row r="1" spans="1:12" ht="15.75">
      <c r="A1" s="36" t="s">
        <v>0</v>
      </c>
      <c r="B1" s="36"/>
      <c r="C1" s="36"/>
      <c r="D1" s="36"/>
      <c r="E1" s="36"/>
      <c r="F1" s="36"/>
      <c r="G1" s="36"/>
      <c r="H1" s="36"/>
    </row>
    <row r="2" spans="1:12" ht="15.75">
      <c r="A2" s="36" t="s">
        <v>1</v>
      </c>
      <c r="B2" s="36"/>
      <c r="C2" s="36"/>
      <c r="D2" s="36"/>
      <c r="E2" s="36"/>
      <c r="F2" s="36"/>
      <c r="G2" s="36"/>
      <c r="H2" s="36"/>
    </row>
    <row r="3" spans="1:12" ht="15.75">
      <c r="A3" s="36" t="s">
        <v>2</v>
      </c>
      <c r="B3" s="36"/>
      <c r="C3" s="36"/>
      <c r="D3" s="36"/>
      <c r="E3" s="36"/>
      <c r="F3" s="36"/>
      <c r="G3" s="36"/>
      <c r="H3" s="36"/>
    </row>
    <row r="4" spans="1:12" ht="15.75">
      <c r="A4" s="36" t="s">
        <v>49</v>
      </c>
      <c r="B4" s="36"/>
      <c r="C4" s="36"/>
      <c r="D4" s="36"/>
      <c r="E4" s="36"/>
      <c r="F4" s="36"/>
      <c r="G4" s="36"/>
      <c r="H4" s="36"/>
    </row>
    <row r="5" spans="1:12" ht="15">
      <c r="A5" s="2"/>
      <c r="B5" s="2"/>
      <c r="C5" s="2"/>
      <c r="D5" s="2"/>
      <c r="E5" s="3"/>
      <c r="F5" s="4"/>
      <c r="G5" s="3"/>
      <c r="H5" s="3"/>
    </row>
    <row r="6" spans="1:12" ht="15">
      <c r="A6" s="2"/>
      <c r="B6" s="2"/>
      <c r="C6" s="2"/>
      <c r="D6" s="2"/>
      <c r="E6" s="3"/>
      <c r="F6" s="4"/>
      <c r="G6" s="3"/>
      <c r="H6" s="3"/>
    </row>
    <row r="7" spans="1:12" ht="69.75" customHeight="1">
      <c r="A7" s="37" t="s">
        <v>50</v>
      </c>
      <c r="B7" s="37"/>
      <c r="C7" s="37"/>
      <c r="D7" s="37"/>
      <c r="E7" s="37"/>
      <c r="F7" s="37"/>
      <c r="G7" s="37"/>
      <c r="H7" s="37"/>
    </row>
    <row r="8" spans="1:12" ht="14.25">
      <c r="A8" s="5"/>
      <c r="B8" s="5"/>
      <c r="C8" s="5"/>
      <c r="D8" s="5"/>
      <c r="E8" s="6"/>
      <c r="F8" s="7"/>
      <c r="G8" s="6"/>
      <c r="H8" s="6"/>
    </row>
    <row r="9" spans="1:12" ht="15">
      <c r="A9" s="8"/>
      <c r="B9" s="8"/>
      <c r="C9" s="8"/>
      <c r="E9" s="6"/>
      <c r="F9" s="7"/>
      <c r="G9" s="6"/>
      <c r="H9" s="9" t="s">
        <v>3</v>
      </c>
    </row>
    <row r="10" spans="1:12" s="14" customFormat="1" ht="28.5">
      <c r="A10" s="10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 t="s">
        <v>10</v>
      </c>
      <c r="H10" s="13" t="s">
        <v>51</v>
      </c>
    </row>
    <row r="11" spans="1:12" s="14" customFormat="1" ht="18" customHeight="1">
      <c r="A11" s="15" t="s">
        <v>11</v>
      </c>
      <c r="B11" s="16"/>
      <c r="C11" s="17"/>
      <c r="D11" s="17"/>
      <c r="E11" s="18"/>
      <c r="F11" s="19">
        <f>F13+F15+F22+F26+F28+F30+F32+F34+F37+F40+F44</f>
        <v>2918165.1999999997</v>
      </c>
      <c r="G11" s="19">
        <f t="shared" ref="G11:H11" si="0">G13+G15+G22+G26+G28+G30+G32+G34+G37+G40+G44</f>
        <v>1041891.6</v>
      </c>
      <c r="H11" s="19">
        <f t="shared" si="0"/>
        <v>1027636.7</v>
      </c>
      <c r="I11" s="14">
        <v>2921923.2</v>
      </c>
      <c r="J11" s="20">
        <v>1045649.6</v>
      </c>
      <c r="K11" s="20">
        <v>1031394.7</v>
      </c>
      <c r="L11" s="20"/>
    </row>
    <row r="12" spans="1:12" s="14" customFormat="1" ht="10.5" customHeight="1">
      <c r="A12" s="15"/>
      <c r="B12" s="16"/>
      <c r="C12" s="17"/>
      <c r="D12" s="17"/>
      <c r="E12" s="18"/>
      <c r="F12" s="19"/>
      <c r="G12" s="19"/>
      <c r="H12" s="19"/>
      <c r="J12" s="20"/>
      <c r="K12" s="20"/>
      <c r="L12" s="20"/>
    </row>
    <row r="13" spans="1:12" s="27" customFormat="1" ht="28.5">
      <c r="A13" s="21" t="s">
        <v>12</v>
      </c>
      <c r="B13" s="22">
        <v>902</v>
      </c>
      <c r="C13" s="23" t="s">
        <v>13</v>
      </c>
      <c r="D13" s="23" t="s">
        <v>13</v>
      </c>
      <c r="E13" s="24" t="s">
        <v>13</v>
      </c>
      <c r="F13" s="25">
        <v>72814</v>
      </c>
      <c r="G13" s="26">
        <v>72814</v>
      </c>
      <c r="H13" s="25">
        <v>72814</v>
      </c>
    </row>
    <row r="14" spans="1:12" s="14" customFormat="1" ht="58.5" customHeight="1">
      <c r="A14" s="28" t="s">
        <v>14</v>
      </c>
      <c r="B14" s="29">
        <v>902</v>
      </c>
      <c r="C14" s="30">
        <v>14</v>
      </c>
      <c r="D14" s="30">
        <v>3</v>
      </c>
      <c r="E14" s="31" t="s">
        <v>15</v>
      </c>
      <c r="F14" s="32">
        <v>72814</v>
      </c>
      <c r="G14" s="33">
        <v>72814</v>
      </c>
      <c r="H14" s="32">
        <v>72814</v>
      </c>
      <c r="I14" s="38">
        <f>F11-I11</f>
        <v>-3758.0000000004657</v>
      </c>
      <c r="J14" s="38">
        <f t="shared" ref="J14:K14" si="1">G11-J11</f>
        <v>-3758</v>
      </c>
      <c r="K14" s="38">
        <f t="shared" si="1"/>
        <v>-3758</v>
      </c>
    </row>
    <row r="15" spans="1:12" s="27" customFormat="1" ht="32.25" customHeight="1">
      <c r="A15" s="21" t="s">
        <v>16</v>
      </c>
      <c r="B15" s="22">
        <v>903</v>
      </c>
      <c r="C15" s="23" t="s">
        <v>13</v>
      </c>
      <c r="D15" s="23" t="s">
        <v>13</v>
      </c>
      <c r="E15" s="24" t="s">
        <v>13</v>
      </c>
      <c r="F15" s="25">
        <v>788612.2</v>
      </c>
      <c r="G15" s="26">
        <v>170737.6</v>
      </c>
      <c r="H15" s="25">
        <v>156482.70000000001</v>
      </c>
    </row>
    <row r="16" spans="1:12" s="14" customFormat="1" ht="15">
      <c r="A16" s="28" t="s">
        <v>17</v>
      </c>
      <c r="B16" s="29">
        <v>903</v>
      </c>
      <c r="C16" s="30">
        <v>5</v>
      </c>
      <c r="D16" s="30">
        <v>2</v>
      </c>
      <c r="E16" s="31" t="s">
        <v>18</v>
      </c>
      <c r="F16" s="32">
        <v>72571.399999999994</v>
      </c>
      <c r="G16" s="33">
        <v>0</v>
      </c>
      <c r="H16" s="32">
        <v>0</v>
      </c>
    </row>
    <row r="17" spans="1:8" s="14" customFormat="1" ht="15">
      <c r="A17" s="28" t="s">
        <v>19</v>
      </c>
      <c r="B17" s="29">
        <v>903</v>
      </c>
      <c r="C17" s="30">
        <v>5</v>
      </c>
      <c r="D17" s="30">
        <v>3</v>
      </c>
      <c r="E17" s="31" t="s">
        <v>20</v>
      </c>
      <c r="F17" s="32">
        <v>14522.2</v>
      </c>
      <c r="G17" s="32">
        <v>0</v>
      </c>
      <c r="H17" s="32">
        <v>0</v>
      </c>
    </row>
    <row r="18" spans="1:8" s="14" customFormat="1" ht="15">
      <c r="A18" s="28" t="s">
        <v>17</v>
      </c>
      <c r="B18" s="29">
        <v>903</v>
      </c>
      <c r="C18" s="30">
        <v>7</v>
      </c>
      <c r="D18" s="30">
        <v>2</v>
      </c>
      <c r="E18" s="31" t="s">
        <v>18</v>
      </c>
      <c r="F18" s="32">
        <v>492157.1</v>
      </c>
      <c r="G18" s="33">
        <v>0</v>
      </c>
      <c r="H18" s="32">
        <v>0</v>
      </c>
    </row>
    <row r="19" spans="1:8" s="14" customFormat="1" ht="15">
      <c r="A19" s="28" t="s">
        <v>17</v>
      </c>
      <c r="B19" s="29">
        <v>903</v>
      </c>
      <c r="C19" s="30">
        <v>7</v>
      </c>
      <c r="D19" s="30">
        <v>3</v>
      </c>
      <c r="E19" s="31" t="s">
        <v>18</v>
      </c>
      <c r="F19" s="32">
        <v>82316</v>
      </c>
      <c r="G19" s="33">
        <v>82316</v>
      </c>
      <c r="H19" s="32">
        <v>0</v>
      </c>
    </row>
    <row r="20" spans="1:8" s="14" customFormat="1" ht="15">
      <c r="A20" s="28" t="s">
        <v>17</v>
      </c>
      <c r="B20" s="29">
        <v>903</v>
      </c>
      <c r="C20" s="30">
        <v>8</v>
      </c>
      <c r="D20" s="30">
        <v>1</v>
      </c>
      <c r="E20" s="31" t="s">
        <v>18</v>
      </c>
      <c r="F20" s="32">
        <v>127045.5</v>
      </c>
      <c r="G20" s="32">
        <v>0</v>
      </c>
      <c r="H20" s="32">
        <v>0</v>
      </c>
    </row>
    <row r="21" spans="1:8" s="14" customFormat="1" ht="15">
      <c r="A21" s="28" t="s">
        <v>17</v>
      </c>
      <c r="B21" s="29">
        <v>903</v>
      </c>
      <c r="C21" s="30">
        <v>11</v>
      </c>
      <c r="D21" s="30">
        <v>2</v>
      </c>
      <c r="E21" s="31" t="s">
        <v>18</v>
      </c>
      <c r="F21" s="32">
        <v>0</v>
      </c>
      <c r="G21" s="33">
        <v>88421.6</v>
      </c>
      <c r="H21" s="32">
        <v>156482.70000000001</v>
      </c>
    </row>
    <row r="22" spans="1:8" s="27" customFormat="1" ht="28.5">
      <c r="A22" s="21" t="s">
        <v>21</v>
      </c>
      <c r="B22" s="22">
        <v>911</v>
      </c>
      <c r="C22" s="23" t="s">
        <v>13</v>
      </c>
      <c r="D22" s="23" t="s">
        <v>13</v>
      </c>
      <c r="E22" s="24" t="s">
        <v>13</v>
      </c>
      <c r="F22" s="25">
        <f>F23+F24+F25</f>
        <v>854239.2</v>
      </c>
      <c r="G22" s="25">
        <f t="shared" ref="G22:H22" si="2">G23+G24+G25</f>
        <v>0</v>
      </c>
      <c r="H22" s="25">
        <f t="shared" si="2"/>
        <v>0</v>
      </c>
    </row>
    <row r="23" spans="1:8" s="14" customFormat="1" ht="30">
      <c r="A23" s="28" t="s">
        <v>22</v>
      </c>
      <c r="B23" s="29">
        <v>911</v>
      </c>
      <c r="C23" s="30">
        <v>4</v>
      </c>
      <c r="D23" s="30">
        <v>9</v>
      </c>
      <c r="E23" s="31" t="s">
        <v>52</v>
      </c>
      <c r="F23" s="32">
        <v>583992</v>
      </c>
      <c r="G23" s="32">
        <v>0</v>
      </c>
      <c r="H23" s="32">
        <v>0</v>
      </c>
    </row>
    <row r="24" spans="1:8" s="27" customFormat="1" ht="60">
      <c r="A24" s="28" t="s">
        <v>23</v>
      </c>
      <c r="B24" s="29">
        <v>911</v>
      </c>
      <c r="C24" s="30">
        <v>4</v>
      </c>
      <c r="D24" s="30">
        <v>9</v>
      </c>
      <c r="E24" s="31" t="s">
        <v>53</v>
      </c>
      <c r="F24" s="32">
        <v>245776</v>
      </c>
      <c r="G24" s="32">
        <v>0</v>
      </c>
      <c r="H24" s="32">
        <v>0</v>
      </c>
    </row>
    <row r="25" spans="1:8" s="14" customFormat="1" ht="30">
      <c r="A25" s="28" t="s">
        <v>54</v>
      </c>
      <c r="B25" s="29">
        <v>911</v>
      </c>
      <c r="C25" s="30">
        <v>4</v>
      </c>
      <c r="D25" s="30">
        <v>9</v>
      </c>
      <c r="E25" s="31" t="s">
        <v>55</v>
      </c>
      <c r="F25" s="32">
        <v>24471.200000000001</v>
      </c>
      <c r="G25" s="33">
        <v>0</v>
      </c>
      <c r="H25" s="32">
        <v>0</v>
      </c>
    </row>
    <row r="26" spans="1:8" s="14" customFormat="1" ht="33" customHeight="1">
      <c r="A26" s="21" t="s">
        <v>56</v>
      </c>
      <c r="B26" s="22">
        <v>912</v>
      </c>
      <c r="C26" s="23" t="s">
        <v>13</v>
      </c>
      <c r="D26" s="23" t="s">
        <v>13</v>
      </c>
      <c r="E26" s="24" t="s">
        <v>13</v>
      </c>
      <c r="F26" s="25">
        <v>30000</v>
      </c>
      <c r="G26" s="26">
        <v>30000</v>
      </c>
      <c r="H26" s="25">
        <v>30000</v>
      </c>
    </row>
    <row r="27" spans="1:8" s="14" customFormat="1" ht="30">
      <c r="A27" s="28" t="s">
        <v>57</v>
      </c>
      <c r="B27" s="29">
        <v>912</v>
      </c>
      <c r="C27" s="30">
        <v>6</v>
      </c>
      <c r="D27" s="30">
        <v>3</v>
      </c>
      <c r="E27" s="31" t="s">
        <v>58</v>
      </c>
      <c r="F27" s="32">
        <v>30000</v>
      </c>
      <c r="G27" s="32">
        <v>30000</v>
      </c>
      <c r="H27" s="32">
        <v>30000</v>
      </c>
    </row>
    <row r="28" spans="1:8" s="14" customFormat="1" ht="14.25">
      <c r="A28" s="21" t="s">
        <v>24</v>
      </c>
      <c r="B28" s="22">
        <v>915</v>
      </c>
      <c r="C28" s="23" t="s">
        <v>13</v>
      </c>
      <c r="D28" s="23" t="s">
        <v>13</v>
      </c>
      <c r="E28" s="24" t="s">
        <v>13</v>
      </c>
      <c r="F28" s="25">
        <v>4500</v>
      </c>
      <c r="G28" s="26">
        <v>0</v>
      </c>
      <c r="H28" s="25">
        <v>0</v>
      </c>
    </row>
    <row r="29" spans="1:8" s="27" customFormat="1" ht="60">
      <c r="A29" s="28" t="s">
        <v>25</v>
      </c>
      <c r="B29" s="29">
        <v>915</v>
      </c>
      <c r="C29" s="30">
        <v>8</v>
      </c>
      <c r="D29" s="30">
        <v>1</v>
      </c>
      <c r="E29" s="31" t="s">
        <v>26</v>
      </c>
      <c r="F29" s="32">
        <v>4500</v>
      </c>
      <c r="G29" s="33">
        <v>0</v>
      </c>
      <c r="H29" s="32">
        <v>0</v>
      </c>
    </row>
    <row r="30" spans="1:8" s="14" customFormat="1" ht="32.25" customHeight="1">
      <c r="A30" s="21" t="s">
        <v>27</v>
      </c>
      <c r="B30" s="22">
        <v>918</v>
      </c>
      <c r="C30" s="23" t="s">
        <v>13</v>
      </c>
      <c r="D30" s="23" t="s">
        <v>13</v>
      </c>
      <c r="E30" s="24" t="s">
        <v>13</v>
      </c>
      <c r="F30" s="25">
        <v>34678.9</v>
      </c>
      <c r="G30" s="26">
        <v>33559</v>
      </c>
      <c r="H30" s="25">
        <v>33559</v>
      </c>
    </row>
    <row r="31" spans="1:8" s="27" customFormat="1" ht="30">
      <c r="A31" s="28" t="s">
        <v>28</v>
      </c>
      <c r="B31" s="29">
        <v>918</v>
      </c>
      <c r="C31" s="30">
        <v>4</v>
      </c>
      <c r="D31" s="30">
        <v>5</v>
      </c>
      <c r="E31" s="31" t="s">
        <v>29</v>
      </c>
      <c r="F31" s="32">
        <v>34678.9</v>
      </c>
      <c r="G31" s="33">
        <v>33559</v>
      </c>
      <c r="H31" s="32">
        <v>33559</v>
      </c>
    </row>
    <row r="32" spans="1:8" s="14" customFormat="1" ht="14.25">
      <c r="A32" s="21" t="s">
        <v>30</v>
      </c>
      <c r="B32" s="22">
        <v>920</v>
      </c>
      <c r="C32" s="23" t="s">
        <v>13</v>
      </c>
      <c r="D32" s="23" t="s">
        <v>13</v>
      </c>
      <c r="E32" s="24" t="s">
        <v>13</v>
      </c>
      <c r="F32" s="25">
        <v>508940</v>
      </c>
      <c r="G32" s="26">
        <v>508940</v>
      </c>
      <c r="H32" s="25">
        <v>508940</v>
      </c>
    </row>
    <row r="33" spans="1:8" s="27" customFormat="1" ht="98.25" customHeight="1">
      <c r="A33" s="28" t="s">
        <v>31</v>
      </c>
      <c r="B33" s="29">
        <v>920</v>
      </c>
      <c r="C33" s="30">
        <v>14</v>
      </c>
      <c r="D33" s="30">
        <v>3</v>
      </c>
      <c r="E33" s="31" t="s">
        <v>32</v>
      </c>
      <c r="F33" s="32">
        <v>508940</v>
      </c>
      <c r="G33" s="33">
        <v>508940</v>
      </c>
      <c r="H33" s="32">
        <v>508940</v>
      </c>
    </row>
    <row r="34" spans="1:8" s="14" customFormat="1" ht="28.5">
      <c r="A34" s="21" t="s">
        <v>33</v>
      </c>
      <c r="B34" s="22">
        <v>922</v>
      </c>
      <c r="C34" s="23" t="s">
        <v>13</v>
      </c>
      <c r="D34" s="23" t="s">
        <v>13</v>
      </c>
      <c r="E34" s="24" t="s">
        <v>13</v>
      </c>
      <c r="F34" s="25">
        <v>77940</v>
      </c>
      <c r="G34" s="25">
        <v>77940</v>
      </c>
      <c r="H34" s="25">
        <v>77940</v>
      </c>
    </row>
    <row r="35" spans="1:8" s="27" customFormat="1" ht="30">
      <c r="A35" s="28" t="s">
        <v>59</v>
      </c>
      <c r="B35" s="29">
        <v>922</v>
      </c>
      <c r="C35" s="30">
        <v>5</v>
      </c>
      <c r="D35" s="30">
        <v>2</v>
      </c>
      <c r="E35" s="31" t="s">
        <v>60</v>
      </c>
      <c r="F35" s="32">
        <v>6145</v>
      </c>
      <c r="G35" s="33">
        <v>6145</v>
      </c>
      <c r="H35" s="32">
        <v>6145</v>
      </c>
    </row>
    <row r="36" spans="1:8" s="34" customFormat="1" ht="141.75" customHeight="1">
      <c r="A36" s="28" t="s">
        <v>34</v>
      </c>
      <c r="B36" s="29">
        <v>922</v>
      </c>
      <c r="C36" s="30">
        <v>14</v>
      </c>
      <c r="D36" s="30">
        <v>3</v>
      </c>
      <c r="E36" s="31" t="s">
        <v>35</v>
      </c>
      <c r="F36" s="32">
        <v>71795</v>
      </c>
      <c r="G36" s="32">
        <v>71795</v>
      </c>
      <c r="H36" s="32">
        <v>71795</v>
      </c>
    </row>
    <row r="37" spans="1:8" s="34" customFormat="1" ht="14.25">
      <c r="A37" s="21" t="s">
        <v>36</v>
      </c>
      <c r="B37" s="22">
        <v>923</v>
      </c>
      <c r="C37" s="23" t="s">
        <v>13</v>
      </c>
      <c r="D37" s="23" t="s">
        <v>13</v>
      </c>
      <c r="E37" s="24" t="s">
        <v>13</v>
      </c>
      <c r="F37" s="25">
        <v>37078</v>
      </c>
      <c r="G37" s="26">
        <v>32924</v>
      </c>
      <c r="H37" s="25">
        <v>32924</v>
      </c>
    </row>
    <row r="38" spans="1:8" s="34" customFormat="1" ht="30">
      <c r="A38" s="28" t="s">
        <v>37</v>
      </c>
      <c r="B38" s="29">
        <v>923</v>
      </c>
      <c r="C38" s="30">
        <v>7</v>
      </c>
      <c r="D38" s="30">
        <v>2</v>
      </c>
      <c r="E38" s="31" t="s">
        <v>38</v>
      </c>
      <c r="F38" s="32">
        <v>4154</v>
      </c>
      <c r="G38" s="32">
        <v>0</v>
      </c>
      <c r="H38" s="32">
        <v>0</v>
      </c>
    </row>
    <row r="39" spans="1:8" s="34" customFormat="1" ht="45">
      <c r="A39" s="28" t="s">
        <v>39</v>
      </c>
      <c r="B39" s="29">
        <v>923</v>
      </c>
      <c r="C39" s="30">
        <v>7</v>
      </c>
      <c r="D39" s="30">
        <v>9</v>
      </c>
      <c r="E39" s="31" t="s">
        <v>40</v>
      </c>
      <c r="F39" s="32">
        <v>32924</v>
      </c>
      <c r="G39" s="33">
        <v>32924</v>
      </c>
      <c r="H39" s="32">
        <v>32924</v>
      </c>
    </row>
    <row r="40" spans="1:8" s="34" customFormat="1" ht="14.25">
      <c r="A40" s="21" t="s">
        <v>41</v>
      </c>
      <c r="B40" s="22">
        <v>932</v>
      </c>
      <c r="C40" s="23" t="s">
        <v>13</v>
      </c>
      <c r="D40" s="23" t="s">
        <v>13</v>
      </c>
      <c r="E40" s="24" t="s">
        <v>13</v>
      </c>
      <c r="F40" s="25">
        <v>495407.9</v>
      </c>
      <c r="G40" s="25">
        <v>101022</v>
      </c>
      <c r="H40" s="25">
        <v>101022</v>
      </c>
    </row>
    <row r="41" spans="1:8" s="35" customFormat="1" ht="60">
      <c r="A41" s="28" t="s">
        <v>42</v>
      </c>
      <c r="B41" s="29">
        <v>932</v>
      </c>
      <c r="C41" s="30">
        <v>5</v>
      </c>
      <c r="D41" s="30">
        <v>3</v>
      </c>
      <c r="E41" s="31" t="s">
        <v>61</v>
      </c>
      <c r="F41" s="32">
        <v>247398.39999999999</v>
      </c>
      <c r="G41" s="33">
        <v>0</v>
      </c>
      <c r="H41" s="32">
        <v>0</v>
      </c>
    </row>
    <row r="42" spans="1:8" s="34" customFormat="1" ht="30">
      <c r="A42" s="28" t="s">
        <v>43</v>
      </c>
      <c r="B42" s="29">
        <v>932</v>
      </c>
      <c r="C42" s="30">
        <v>5</v>
      </c>
      <c r="D42" s="30">
        <v>3</v>
      </c>
      <c r="E42" s="31" t="s">
        <v>62</v>
      </c>
      <c r="F42" s="32">
        <v>101022</v>
      </c>
      <c r="G42" s="33">
        <v>101022</v>
      </c>
      <c r="H42" s="32">
        <v>101022</v>
      </c>
    </row>
    <row r="43" spans="1:8" s="35" customFormat="1" ht="30">
      <c r="A43" s="28" t="s">
        <v>44</v>
      </c>
      <c r="B43" s="29">
        <v>932</v>
      </c>
      <c r="C43" s="30">
        <v>10</v>
      </c>
      <c r="D43" s="30">
        <v>4</v>
      </c>
      <c r="E43" s="31" t="s">
        <v>45</v>
      </c>
      <c r="F43" s="32">
        <v>146987.5</v>
      </c>
      <c r="G43" s="33">
        <v>0</v>
      </c>
      <c r="H43" s="32">
        <v>0</v>
      </c>
    </row>
    <row r="44" spans="1:8" s="34" customFormat="1" ht="28.5">
      <c r="A44" s="21" t="s">
        <v>46</v>
      </c>
      <c r="B44" s="22">
        <v>948</v>
      </c>
      <c r="C44" s="23" t="s">
        <v>13</v>
      </c>
      <c r="D44" s="23" t="s">
        <v>13</v>
      </c>
      <c r="E44" s="24" t="s">
        <v>13</v>
      </c>
      <c r="F44" s="25">
        <v>13955</v>
      </c>
      <c r="G44" s="25">
        <v>13955</v>
      </c>
      <c r="H44" s="25">
        <v>13955</v>
      </c>
    </row>
    <row r="45" spans="1:8" s="35" customFormat="1" ht="30">
      <c r="A45" s="28" t="s">
        <v>47</v>
      </c>
      <c r="B45" s="29">
        <v>948</v>
      </c>
      <c r="C45" s="30">
        <v>4</v>
      </c>
      <c r="D45" s="30">
        <v>10</v>
      </c>
      <c r="E45" s="31" t="s">
        <v>48</v>
      </c>
      <c r="F45" s="32">
        <v>13955</v>
      </c>
      <c r="G45" s="33">
        <v>13955</v>
      </c>
      <c r="H45" s="32">
        <v>13955</v>
      </c>
    </row>
    <row r="46" spans="1:8" s="34" customFormat="1" ht="15">
      <c r="A46" s="28"/>
      <c r="B46" s="29"/>
      <c r="C46" s="30"/>
      <c r="D46" s="30"/>
      <c r="E46" s="31"/>
      <c r="F46" s="32"/>
      <c r="G46" s="33"/>
      <c r="H46" s="32"/>
    </row>
    <row r="47" spans="1:8" s="35" customFormat="1" ht="14.25">
      <c r="A47" s="21"/>
      <c r="B47" s="22"/>
      <c r="C47" s="23"/>
      <c r="D47" s="23"/>
      <c r="E47" s="24"/>
      <c r="F47" s="25"/>
      <c r="G47" s="26"/>
      <c r="H47" s="25"/>
    </row>
    <row r="48" spans="1:8" ht="15">
      <c r="A48" s="28"/>
      <c r="B48" s="29"/>
      <c r="C48" s="30"/>
      <c r="D48" s="30"/>
      <c r="E48" s="31"/>
      <c r="F48" s="32"/>
      <c r="G48" s="33"/>
      <c r="H48" s="32"/>
    </row>
    <row r="49" spans="1:8" ht="15">
      <c r="A49" s="28"/>
      <c r="B49" s="29"/>
      <c r="C49" s="30"/>
      <c r="D49" s="30"/>
      <c r="E49" s="31"/>
      <c r="F49" s="32"/>
      <c r="G49" s="33"/>
      <c r="H49" s="32"/>
    </row>
    <row r="50" spans="1:8" ht="15">
      <c r="A50" s="28"/>
      <c r="B50" s="29"/>
      <c r="C50" s="30"/>
      <c r="D50" s="30"/>
      <c r="E50" s="31"/>
      <c r="F50" s="32"/>
      <c r="G50" s="33"/>
      <c r="H50" s="32"/>
    </row>
    <row r="51" spans="1:8" s="35" customFormat="1" ht="27" customHeight="1">
      <c r="A51" s="21"/>
      <c r="B51" s="22"/>
      <c r="C51" s="23"/>
      <c r="D51" s="23"/>
      <c r="E51" s="24"/>
      <c r="F51" s="25"/>
      <c r="G51" s="26"/>
      <c r="H51" s="25"/>
    </row>
    <row r="52" spans="1:8" ht="40.5" customHeight="1">
      <c r="A52" s="28"/>
      <c r="B52" s="29"/>
      <c r="C52" s="30"/>
      <c r="D52" s="30"/>
      <c r="E52" s="31"/>
      <c r="F52" s="32"/>
      <c r="G52" s="33"/>
      <c r="H52" s="32"/>
    </row>
    <row r="53" spans="1:8" ht="15">
      <c r="A53" s="28"/>
      <c r="B53" s="29"/>
      <c r="C53" s="30"/>
      <c r="D53" s="30"/>
      <c r="E53" s="31"/>
      <c r="F53" s="32"/>
      <c r="G53" s="33"/>
      <c r="H53" s="32"/>
    </row>
  </sheetData>
  <autoFilter ref="A10:H53"/>
  <mergeCells count="5">
    <mergeCell ref="A1:H1"/>
    <mergeCell ref="A2:H2"/>
    <mergeCell ref="A3:H3"/>
    <mergeCell ref="A4:H4"/>
    <mergeCell ref="A7:H7"/>
  </mergeCells>
  <pageMargins left="0.70866141732283472" right="0.35433070866141736" top="0.59055118110236227" bottom="0.74803149606299213" header="0.31496062992125984" footer="0.31496062992125984"/>
  <pageSetup paperSize="9" scale="66" fitToHeight="2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16 Субсидии</vt:lpstr>
      <vt:lpstr>'Пр 16 Субсидии'!Заголовки_для_печати</vt:lpstr>
      <vt:lpstr>'Пр 16 Субсидии'!Область_печати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2024-11-01T11:22:51Z</cp:lastPrinted>
  <dcterms:created xsi:type="dcterms:W3CDTF">2023-11-26T10:08:55Z</dcterms:created>
  <dcterms:modified xsi:type="dcterms:W3CDTF">2024-11-01T11:24:42Z</dcterms:modified>
</cp:coreProperties>
</file>