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15 Детский (2026-2027) " sheetId="1" r:id="rId1"/>
  </sheets>
  <definedNames>
    <definedName name="_xlnm.Print_Titles" localSheetId="0">'Пр15 Детский (2026-2027) '!$9:$9</definedName>
    <definedName name="_xlnm.Print_Area" localSheetId="0">'Пр15 Детский (2026-2027) '!$A$1:$D$35</definedName>
  </definedNames>
  <calcPr calcId="144525"/>
</workbook>
</file>

<file path=xl/calcChain.xml><?xml version="1.0" encoding="utf-8"?>
<calcChain xmlns="http://schemas.openxmlformats.org/spreadsheetml/2006/main">
  <c r="D22" i="1" l="1"/>
  <c r="C22" i="1"/>
  <c r="D28" i="1" l="1"/>
  <c r="C28" i="1"/>
  <c r="C25" i="1" s="1"/>
  <c r="D25" i="1"/>
  <c r="D19" i="1"/>
  <c r="C19" i="1"/>
  <c r="D12" i="1"/>
  <c r="C12" i="1"/>
  <c r="D10" i="1" l="1"/>
  <c r="C10" i="1"/>
</calcChain>
</file>

<file path=xl/sharedStrings.xml><?xml version="1.0" encoding="utf-8"?>
<sst xmlns="http://schemas.openxmlformats.org/spreadsheetml/2006/main" count="61" uniqueCount="60">
  <si>
    <t>Приложение 15</t>
  </si>
  <si>
    <t xml:space="preserve">к Закону Республики Тыва </t>
  </si>
  <si>
    <t>"О республиканском бюджете Республики Тыва</t>
  </si>
  <si>
    <t xml:space="preserve">НА ГОСУДАРСТВЕННУЮ ПОДДЕРЖКУ СЕМЬИ И ДЕТЕЙ </t>
  </si>
  <si>
    <t>(тыс. рублей)</t>
  </si>
  <si>
    <t>№</t>
  </si>
  <si>
    <t>Наименование</t>
  </si>
  <si>
    <t>Сумма на 2026 год</t>
  </si>
  <si>
    <t>ВСЕГО</t>
  </si>
  <si>
    <t>1.</t>
  </si>
  <si>
    <t>Государственная программа Республики Тыва «Развитие образования в Республике Тыва»</t>
  </si>
  <si>
    <t>1.1.</t>
  </si>
  <si>
    <t>Субвенции на реализацию Закона Республики Тыва от 18.07.2016 года № 198-ЗРТ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</si>
  <si>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1.2.</t>
  </si>
  <si>
    <t>Субвенции  бюджетам муниципальных образований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</si>
  <si>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1.3.</t>
  </si>
  <si>
    <t>Субвенции бюджетам муниципальных образований на организацию отдыха и оздоровления детей</t>
  </si>
  <si>
    <t>1.4.</t>
  </si>
  <si>
    <t>Мероприятия по выявлению и поддержке одаренных детей и талантливой учащейся молодежи</t>
  </si>
  <si>
    <t>1.5.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</si>
  <si>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</si>
  <si>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</si>
  <si>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2.</t>
  </si>
  <si>
    <t>Государственная программа Республики Тыва "Развитие культуры и искусства Республики Тыва"</t>
  </si>
  <si>
    <t>2.1.</t>
  </si>
  <si>
    <t>Расходы на обеспечение деятельности (оказание государственных услуг) учреждений в сфере библиотечного дела</t>
  </si>
  <si>
    <t>2.2.</t>
  </si>
  <si>
    <t>Расходы на обеспечение деятельности (оказание государственных услуг) учреждений в сфере театрального  искусства</t>
  </si>
  <si>
    <t>3.</t>
  </si>
  <si>
    <t>Государственная программа Республики Тыва "Развитие здравоохранения Республики Тыва"</t>
  </si>
  <si>
    <t>3.1.</t>
  </si>
  <si>
    <t>Расходы на организацию и проведение оздоровительного отдыха детей отдельных категорий граждан</t>
  </si>
  <si>
    <t>4.</t>
  </si>
  <si>
    <t>Государственная программа Республики Тыва "Социальная поддержка граждан в Республике Тыва"</t>
  </si>
  <si>
    <t>4.1.</t>
  </si>
  <si>
    <t>Выплаты ежемесячного пособия на ребенка</t>
  </si>
  <si>
    <t>4.2.</t>
  </si>
  <si>
    <t>Расходы на предоставление регионального материнского капитала</t>
  </si>
  <si>
    <t>4.3.</t>
  </si>
  <si>
    <t>4.3.1.</t>
  </si>
  <si>
    <t xml:space="preserve">Выплаты на содержание ребенка в семье опекуна и приемной семье, а также вознаграждение, причитающееся приемному родителю, в том числе дополнительные гарантии </t>
  </si>
  <si>
    <t>4.3.2.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</si>
  <si>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</si>
  <si>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4.4.</t>
  </si>
  <si>
    <t>Предоставление материальной помощи на ремонт жилого помещения детям-сиротам, детям, оставшимся без попечения родителей, а также лицам из числа детей-сирот и детей, оставшихся без попечения родителей, на территории Республики Тыва</t>
  </si>
  <si>
    <t>4.5.</t>
  </si>
  <si>
    <t>Реализация мероприятий по организации отдыха и оздоровления детей и подростков, находящихся в трудной жизненной ситуации</t>
  </si>
  <si>
    <t>4.6.</t>
  </si>
  <si>
    <t>Реализация социально значимых мероприятий для детей и подростков, находящихся в трудной жизненной ситуации</t>
  </si>
  <si>
    <t>4.7.</t>
  </si>
  <si>
    <t>Губернаторский проект "Социальный уголь"</t>
  </si>
  <si>
    <t>4.8.</t>
  </si>
  <si>
    <t>Ежемесячные выплаты семьям в случае рождения третьего и (или) последующих детей</t>
  </si>
  <si>
    <t>0</t>
  </si>
  <si>
    <t>на 2025 год и на плановый период 2026 и 2027 годов"</t>
  </si>
  <si>
    <t>РАСПРЕДЕЛЕНИЕ БЮДЖЕТНЫХ АССИГНОВАНИЙ НА 2026 И 2027 ГОДЫ</t>
  </si>
  <si>
    <t>Сумма на 2027 год</t>
  </si>
  <si>
    <t>3.2.</t>
  </si>
  <si>
    <t>Обеспечение питанием беременных женщин, кормящих матерей, а также детей в возрасте до трех лет по заключению врачей в соответствии с Законом Республики Тыва от 29.12.2017 г. № 353-ЗРТ  "Об обеспечении в Республике Тыва полноценным питанием беременных женщин, кормящих матерей, а также детей в возрасте до трех лет по заключению врачей"</t>
  </si>
  <si>
    <t>Компенсации и выплаты за содержание детей в семье,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</si>
</sst>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#,##0.0_ ;[Red]\-#,##0.0\ "/>
    <numFmt numFmtId="165" formatCode="#,##0.0"/>
    <numFmt numFmtId="166" formatCode="[$-419]General"/>
    <numFmt numFmtId="167" formatCode="#,##0.00&quot; &quot;[$руб.-419];[Red]&quot;-&quot;#,##0.00&quot; &quot;[$руб.-419]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&quot;Да&quot;;&quot;Да&quot;;&quot;Нет&quot;"/>
    <numFmt numFmtId="171" formatCode="_(* #,##0.00_);_(* \(#,##0.00\);_(* &quot;-&quot;??_);_(@_)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2" fillId="9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2" fillId="17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66" fontId="14" fillId="0" borderId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167" fontId="16" fillId="0" borderId="0" applyBorder="0" applyProtection="0"/>
    <xf numFmtId="0" fontId="17" fillId="0" borderId="0">
      <alignment horizontal="center" vertical="top"/>
    </xf>
    <xf numFmtId="0" fontId="18" fillId="0" borderId="0">
      <alignment horizontal="left" vertical="top"/>
    </xf>
    <xf numFmtId="0" fontId="19" fillId="0" borderId="0">
      <alignment horizontal="left" vertical="top"/>
    </xf>
    <xf numFmtId="0" fontId="20" fillId="0" borderId="0">
      <alignment horizontal="left" vertical="center"/>
    </xf>
    <xf numFmtId="0" fontId="21" fillId="0" borderId="0">
      <alignment horizontal="left" vertical="top"/>
    </xf>
    <xf numFmtId="0" fontId="20" fillId="0" borderId="0">
      <alignment horizontal="center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22" fillId="0" borderId="0">
      <alignment horizontal="right" vertical="top"/>
    </xf>
    <xf numFmtId="0" fontId="19" fillId="0" borderId="0">
      <alignment horizontal="left" vertical="center"/>
    </xf>
    <xf numFmtId="0" fontId="22" fillId="0" borderId="0">
      <alignment horizontal="left" vertical="top"/>
    </xf>
    <xf numFmtId="0" fontId="22" fillId="0" borderId="0">
      <alignment horizontal="right" vertical="top"/>
    </xf>
    <xf numFmtId="0" fontId="22" fillId="0" borderId="0">
      <alignment horizontal="center" vertical="top"/>
    </xf>
    <xf numFmtId="0" fontId="22" fillId="0" borderId="0">
      <alignment horizontal="left" vertical="top"/>
    </xf>
    <xf numFmtId="0" fontId="22" fillId="0" borderId="0">
      <alignment horizontal="left" vertical="top"/>
    </xf>
    <xf numFmtId="0" fontId="22" fillId="0" borderId="0">
      <alignment horizontal="center" vertical="top"/>
    </xf>
    <xf numFmtId="0" fontId="22" fillId="0" borderId="0">
      <alignment horizontal="center" vertical="top"/>
    </xf>
    <xf numFmtId="0" fontId="22" fillId="0" borderId="0">
      <alignment horizontal="left" vertical="top"/>
    </xf>
    <xf numFmtId="0" fontId="20" fillId="0" borderId="0">
      <alignment horizontal="left" vertical="top"/>
    </xf>
    <xf numFmtId="0" fontId="22" fillId="0" borderId="0">
      <alignment horizontal="center" vertical="top"/>
    </xf>
    <xf numFmtId="0" fontId="20" fillId="0" borderId="0">
      <alignment horizontal="left" vertical="top"/>
    </xf>
    <xf numFmtId="0" fontId="19" fillId="0" borderId="0">
      <alignment horizontal="center" vertical="center"/>
    </xf>
    <xf numFmtId="0" fontId="18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right" vertical="center"/>
    </xf>
    <xf numFmtId="0" fontId="19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right" vertical="center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19" fillId="0" borderId="0">
      <alignment horizontal="center" vertical="center"/>
    </xf>
    <xf numFmtId="0" fontId="20" fillId="0" borderId="0">
      <alignment horizontal="right" vertical="center"/>
    </xf>
    <xf numFmtId="0" fontId="19" fillId="0" borderId="0">
      <alignment horizontal="left" vertical="center"/>
    </xf>
    <xf numFmtId="0" fontId="21" fillId="0" borderId="0">
      <alignment horizontal="left" vertical="top"/>
    </xf>
    <xf numFmtId="0" fontId="19" fillId="0" borderId="0">
      <alignment horizontal="right" vertical="center"/>
    </xf>
    <xf numFmtId="0" fontId="20" fillId="0" borderId="0">
      <alignment horizontal="right" vertical="center"/>
    </xf>
    <xf numFmtId="0" fontId="21" fillId="0" borderId="0">
      <alignment horizontal="left" vertical="top"/>
    </xf>
    <xf numFmtId="0" fontId="20" fillId="0" borderId="0">
      <alignment horizontal="left" vertical="center"/>
    </xf>
    <xf numFmtId="0" fontId="19" fillId="0" borderId="0">
      <alignment horizontal="right" vertical="center"/>
    </xf>
    <xf numFmtId="0" fontId="20" fillId="0" borderId="0">
      <alignment horizontal="left" vertical="top"/>
    </xf>
    <xf numFmtId="0" fontId="19" fillId="0" borderId="0">
      <alignment horizontal="left" vertical="center"/>
    </xf>
    <xf numFmtId="0" fontId="21" fillId="0" borderId="0">
      <alignment horizontal="left" vertical="top"/>
    </xf>
    <xf numFmtId="0" fontId="20" fillId="0" borderId="0">
      <alignment horizontal="left" vertical="top"/>
    </xf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3" fillId="24" borderId="3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4" fillId="37" borderId="4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25" fillId="37" borderId="3" applyNumberFormat="0" applyAlignment="0" applyProtection="0"/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8" borderId="5" applyNumberFormat="0">
      <alignment horizontal="right" vertical="top"/>
    </xf>
    <xf numFmtId="0" fontId="3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9" fontId="3" fillId="37" borderId="5">
      <alignment horizontal="left" vertical="top"/>
    </xf>
    <xf numFmtId="49" fontId="26" fillId="0" borderId="5">
      <alignment horizontal="left" vertical="top"/>
    </xf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" fillId="28" borderId="5">
      <alignment horizontal="left" vertical="top" wrapText="1"/>
    </xf>
    <xf numFmtId="0" fontId="26" fillId="0" borderId="5">
      <alignment horizontal="left" vertical="top" wrapText="1"/>
    </xf>
    <xf numFmtId="0" fontId="3" fillId="19" borderId="5">
      <alignment horizontal="left" vertical="top" wrapText="1"/>
    </xf>
    <xf numFmtId="0" fontId="3" fillId="39" borderId="5">
      <alignment horizontal="left" vertical="top" wrapText="1"/>
    </xf>
    <xf numFmtId="0" fontId="3" fillId="40" borderId="5">
      <alignment horizontal="left" vertical="top" wrapText="1"/>
    </xf>
    <xf numFmtId="0" fontId="3" fillId="41" borderId="5">
      <alignment horizontal="left" vertical="top" wrapText="1"/>
    </xf>
    <xf numFmtId="0" fontId="3" fillId="0" borderId="5">
      <alignment horizontal="left" vertical="top" wrapText="1"/>
    </xf>
    <xf numFmtId="0" fontId="30" fillId="0" borderId="0">
      <alignment horizontal="left" vertical="top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5" fillId="0" borderId="0"/>
    <xf numFmtId="0" fontId="3" fillId="0" borderId="0"/>
    <xf numFmtId="0" fontId="3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166" fontId="39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5" fillId="0" borderId="0"/>
    <xf numFmtId="0" fontId="1" fillId="0" borderId="0"/>
    <xf numFmtId="0" fontId="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8" borderId="11" applyNumberFormat="0">
      <alignment horizontal="right" vertical="top"/>
    </xf>
    <xf numFmtId="0" fontId="3" fillId="19" borderId="11" applyNumberFormat="0">
      <alignment horizontal="right" vertical="top"/>
    </xf>
    <xf numFmtId="0" fontId="3" fillId="0" borderId="5" applyNumberFormat="0">
      <alignment horizontal="right" vertical="top"/>
    </xf>
    <xf numFmtId="0" fontId="3" fillId="0" borderId="5" applyNumberFormat="0">
      <alignment horizontal="right" vertical="top"/>
    </xf>
    <xf numFmtId="0" fontId="3" fillId="39" borderId="11" applyNumberFormat="0">
      <alignment horizontal="right" vertical="top"/>
    </xf>
    <xf numFmtId="0" fontId="3" fillId="0" borderId="5" applyNumberFormat="0">
      <alignment horizontal="right" vertical="top"/>
    </xf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35" fillId="44" borderId="12" applyNumberFormat="0" applyFont="0" applyAlignment="0" applyProtection="0"/>
    <xf numFmtId="0" fontId="35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4" borderId="12" applyNumberFormat="0" applyFont="0" applyAlignment="0" applyProtection="0"/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  <xf numFmtId="49" fontId="45" fillId="43" borderId="5">
      <alignment horizontal="left" vertical="top" wrapText="1"/>
    </xf>
    <xf numFmtId="49" fontId="3" fillId="0" borderId="5">
      <alignment horizontal="left" vertical="top" wrapText="1"/>
    </xf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9" fontId="3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18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3" fillId="41" borderId="5">
      <alignment horizontal="left" vertical="top" wrapText="1"/>
    </xf>
    <xf numFmtId="0" fontId="3" fillId="0" borderId="5">
      <alignment horizontal="left" vertical="top" wrapText="1"/>
    </xf>
  </cellStyleXfs>
  <cellXfs count="43">
    <xf numFmtId="0" fontId="0" fillId="0" borderId="0" xfId="0"/>
    <xf numFmtId="0" fontId="4" fillId="0" borderId="0" xfId="1" applyFont="1" applyAlignment="1">
      <alignment horizontal="center" vertical="center" wrapText="1" shrinkToFit="1"/>
    </xf>
    <xf numFmtId="0" fontId="4" fillId="0" borderId="0" xfId="1" applyFont="1" applyFill="1"/>
    <xf numFmtId="0" fontId="5" fillId="18" borderId="0" xfId="1" applyNumberFormat="1" applyFont="1" applyFill="1" applyBorder="1" applyAlignment="1">
      <alignment horizontal="right" vertical="center" wrapText="1"/>
    </xf>
    <xf numFmtId="0" fontId="4" fillId="0" borderId="0" xfId="1" applyFont="1"/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/>
    </xf>
    <xf numFmtId="0" fontId="7" fillId="18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18" borderId="0" xfId="1" applyFont="1" applyFill="1" applyBorder="1" applyAlignment="1">
      <alignment vertical="center" wrapText="1"/>
    </xf>
    <xf numFmtId="164" fontId="10" fillId="0" borderId="0" xfId="1" applyNumberFormat="1" applyFont="1" applyFill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6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 wrapText="1"/>
    </xf>
    <xf numFmtId="164" fontId="11" fillId="18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/>
    </xf>
    <xf numFmtId="0" fontId="10" fillId="0" borderId="0" xfId="1" applyFont="1" applyFill="1"/>
    <xf numFmtId="0" fontId="9" fillId="0" borderId="0" xfId="1" applyFont="1" applyFill="1" applyBorder="1" applyAlignment="1">
      <alignment vertical="center" wrapText="1"/>
    </xf>
    <xf numFmtId="164" fontId="4" fillId="0" borderId="0" xfId="1" applyNumberFormat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shrinkToFit="1"/>
    </xf>
    <xf numFmtId="165" fontId="5" fillId="0" borderId="0" xfId="1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</cellXfs>
  <cellStyles count="2386">
    <cellStyle name="20% - Акцент1 10" xfId="3"/>
    <cellStyle name="20% - Акцент1 10 2" xfId="4"/>
    <cellStyle name="20% - Акцент1 10 3" xfId="5"/>
    <cellStyle name="20% - Акцент1 11" xfId="6"/>
    <cellStyle name="20% - Акцент1 11 2" xfId="7"/>
    <cellStyle name="20% - Акцент1 11 3" xfId="8"/>
    <cellStyle name="20% - Акцент1 12" xfId="9"/>
    <cellStyle name="20% - Акцент1 13" xfId="10"/>
    <cellStyle name="20% - Акцент1 14" xfId="11"/>
    <cellStyle name="20% - Акцент1 15" xfId="12"/>
    <cellStyle name="20% - Акцент1 2" xfId="13"/>
    <cellStyle name="20% - Акцент1 2 2" xfId="14"/>
    <cellStyle name="20% - Акцент1 2 2 2" xfId="15"/>
    <cellStyle name="20% - Акцент1 2 2 2 2" xfId="16"/>
    <cellStyle name="20% - Акцент1 2 2 2 2 2" xfId="17"/>
    <cellStyle name="20% - Акцент1 2 2 2 2 2 2" xfId="18"/>
    <cellStyle name="20% - Акцент1 2 2 2 2 3" xfId="19"/>
    <cellStyle name="20% - Акцент1 2 2 2 3" xfId="20"/>
    <cellStyle name="20% - Акцент1 2 2 2 3 2" xfId="21"/>
    <cellStyle name="20% - Акцент1 2 2 2 4" xfId="22"/>
    <cellStyle name="20% - Акцент1 2 2 3" xfId="23"/>
    <cellStyle name="20% - Акцент1 2 2 3 2" xfId="24"/>
    <cellStyle name="20% - Акцент1 2 2 3 2 2" xfId="25"/>
    <cellStyle name="20% - Акцент1 2 2 3 2 2 2" xfId="26"/>
    <cellStyle name="20% - Акцент1 2 2 3 2 3" xfId="27"/>
    <cellStyle name="20% - Акцент1 2 2 3 3" xfId="28"/>
    <cellStyle name="20% - Акцент1 2 2 3 3 2" xfId="29"/>
    <cellStyle name="20% - Акцент1 2 2 3 4" xfId="30"/>
    <cellStyle name="20% - Акцент1 2 2 4" xfId="31"/>
    <cellStyle name="20% - Акцент1 2 2 4 2" xfId="32"/>
    <cellStyle name="20% - Акцент1 2 2 4 2 2" xfId="33"/>
    <cellStyle name="20% - Акцент1 2 2 4 3" xfId="34"/>
    <cellStyle name="20% - Акцент1 2 2 5" xfId="35"/>
    <cellStyle name="20% - Акцент1 2 2 5 2" xfId="36"/>
    <cellStyle name="20% - Акцент1 2 2 6" xfId="37"/>
    <cellStyle name="20% - Акцент1 2 2 7" xfId="38"/>
    <cellStyle name="20% - Акцент1 2 3" xfId="39"/>
    <cellStyle name="20% - Акцент1 2 3 2" xfId="40"/>
    <cellStyle name="20% - Акцент1 2 3 2 2" xfId="41"/>
    <cellStyle name="20% - Акцент1 2 3 2 2 2" xfId="42"/>
    <cellStyle name="20% - Акцент1 2 3 2 3" xfId="43"/>
    <cellStyle name="20% - Акцент1 2 3 3" xfId="44"/>
    <cellStyle name="20% - Акцент1 2 3 3 2" xfId="45"/>
    <cellStyle name="20% - Акцент1 2 3 4" xfId="46"/>
    <cellStyle name="20% - Акцент1 2 4" xfId="47"/>
    <cellStyle name="20% - Акцент1 2 4 2" xfId="48"/>
    <cellStyle name="20% - Акцент1 2 4 2 2" xfId="49"/>
    <cellStyle name="20% - Акцент1 2 4 2 2 2" xfId="50"/>
    <cellStyle name="20% - Акцент1 2 4 2 3" xfId="51"/>
    <cellStyle name="20% - Акцент1 2 4 3" xfId="52"/>
    <cellStyle name="20% - Акцент1 2 4 3 2" xfId="53"/>
    <cellStyle name="20% - Акцент1 2 4 4" xfId="54"/>
    <cellStyle name="20% - Акцент1 2 5" xfId="55"/>
    <cellStyle name="20% - Акцент1 2 5 2" xfId="56"/>
    <cellStyle name="20% - Акцент1 2 5 2 2" xfId="57"/>
    <cellStyle name="20% - Акцент1 2 5 3" xfId="58"/>
    <cellStyle name="20% - Акцент1 2 6" xfId="59"/>
    <cellStyle name="20% - Акцент1 2 6 2" xfId="60"/>
    <cellStyle name="20% - Акцент1 2 7" xfId="61"/>
    <cellStyle name="20% - Акцент1 3" xfId="62"/>
    <cellStyle name="20% - Акцент1 3 2" xfId="63"/>
    <cellStyle name="20% - Акцент1 3 2 2" xfId="64"/>
    <cellStyle name="20% - Акцент1 3 2 3" xfId="65"/>
    <cellStyle name="20% - Акцент1 3 3" xfId="66"/>
    <cellStyle name="20% - Акцент1 4" xfId="67"/>
    <cellStyle name="20% - Акцент1 4 2" xfId="68"/>
    <cellStyle name="20% - Акцент1 4 2 2" xfId="69"/>
    <cellStyle name="20% - Акцент1 4 2 3" xfId="70"/>
    <cellStyle name="20% - Акцент1 4 3" xfId="71"/>
    <cellStyle name="20% - Акцент1 5" xfId="72"/>
    <cellStyle name="20% - Акцент1 5 2" xfId="73"/>
    <cellStyle name="20% - Акцент1 5 2 2" xfId="74"/>
    <cellStyle name="20% - Акцент1 5 3" xfId="75"/>
    <cellStyle name="20% - Акцент1 5 4" xfId="76"/>
    <cellStyle name="20% - Акцент1 6" xfId="77"/>
    <cellStyle name="20% - Акцент1 6 2" xfId="78"/>
    <cellStyle name="20% - Акцент1 6 2 2" xfId="79"/>
    <cellStyle name="20% - Акцент1 6 3" xfId="80"/>
    <cellStyle name="20% - Акцент1 6 4" xfId="81"/>
    <cellStyle name="20% - Акцент1 7" xfId="82"/>
    <cellStyle name="20% - Акцент1 7 2" xfId="83"/>
    <cellStyle name="20% - Акцент1 7 2 2" xfId="84"/>
    <cellStyle name="20% - Акцент1 7 3" xfId="85"/>
    <cellStyle name="20% - Акцент1 7 4" xfId="86"/>
    <cellStyle name="20% - Акцент1 8" xfId="87"/>
    <cellStyle name="20% - Акцент1 8 2" xfId="88"/>
    <cellStyle name="20% - Акцент1 8 2 2" xfId="89"/>
    <cellStyle name="20% - Акцент1 8 3" xfId="90"/>
    <cellStyle name="20% - Акцент1 8 4" xfId="91"/>
    <cellStyle name="20% - Акцент1 9" xfId="92"/>
    <cellStyle name="20% - Акцент1 9 2" xfId="93"/>
    <cellStyle name="20% - Акцент1 9 2 2" xfId="94"/>
    <cellStyle name="20% - Акцент1 9 3" xfId="95"/>
    <cellStyle name="20% - Акцент1 9 4" xfId="96"/>
    <cellStyle name="20% - Акцент2 10" xfId="97"/>
    <cellStyle name="20% - Акцент2 10 2" xfId="98"/>
    <cellStyle name="20% - Акцент2 10 3" xfId="99"/>
    <cellStyle name="20% - Акцент2 11" xfId="100"/>
    <cellStyle name="20% - Акцент2 11 2" xfId="101"/>
    <cellStyle name="20% - Акцент2 11 3" xfId="102"/>
    <cellStyle name="20% - Акцент2 12" xfId="103"/>
    <cellStyle name="20% - Акцент2 13" xfId="104"/>
    <cellStyle name="20% - Акцент2 14" xfId="105"/>
    <cellStyle name="20% - Акцент2 15" xfId="106"/>
    <cellStyle name="20% - Акцент2 2" xfId="107"/>
    <cellStyle name="20% - Акцент2 2 2" xfId="108"/>
    <cellStyle name="20% - Акцент2 2 2 2" xfId="109"/>
    <cellStyle name="20% - Акцент2 2 2 2 2" xfId="110"/>
    <cellStyle name="20% - Акцент2 2 2 2 2 2" xfId="111"/>
    <cellStyle name="20% - Акцент2 2 2 2 2 2 2" xfId="112"/>
    <cellStyle name="20% - Акцент2 2 2 2 2 3" xfId="113"/>
    <cellStyle name="20% - Акцент2 2 2 2 3" xfId="114"/>
    <cellStyle name="20% - Акцент2 2 2 2 3 2" xfId="115"/>
    <cellStyle name="20% - Акцент2 2 2 2 4" xfId="116"/>
    <cellStyle name="20% - Акцент2 2 2 3" xfId="117"/>
    <cellStyle name="20% - Акцент2 2 2 3 2" xfId="118"/>
    <cellStyle name="20% - Акцент2 2 2 3 2 2" xfId="119"/>
    <cellStyle name="20% - Акцент2 2 2 3 2 2 2" xfId="120"/>
    <cellStyle name="20% - Акцент2 2 2 3 2 3" xfId="121"/>
    <cellStyle name="20% - Акцент2 2 2 3 3" xfId="122"/>
    <cellStyle name="20% - Акцент2 2 2 3 3 2" xfId="123"/>
    <cellStyle name="20% - Акцент2 2 2 3 4" xfId="124"/>
    <cellStyle name="20% - Акцент2 2 2 4" xfId="125"/>
    <cellStyle name="20% - Акцент2 2 2 4 2" xfId="126"/>
    <cellStyle name="20% - Акцент2 2 2 4 2 2" xfId="127"/>
    <cellStyle name="20% - Акцент2 2 2 4 3" xfId="128"/>
    <cellStyle name="20% - Акцент2 2 2 5" xfId="129"/>
    <cellStyle name="20% - Акцент2 2 2 5 2" xfId="130"/>
    <cellStyle name="20% - Акцент2 2 2 6" xfId="131"/>
    <cellStyle name="20% - Акцент2 2 2 7" xfId="132"/>
    <cellStyle name="20% - Акцент2 2 3" xfId="133"/>
    <cellStyle name="20% - Акцент2 2 3 2" xfId="134"/>
    <cellStyle name="20% - Акцент2 2 3 2 2" xfId="135"/>
    <cellStyle name="20% - Акцент2 2 3 2 2 2" xfId="136"/>
    <cellStyle name="20% - Акцент2 2 3 2 3" xfId="137"/>
    <cellStyle name="20% - Акцент2 2 3 3" xfId="138"/>
    <cellStyle name="20% - Акцент2 2 3 3 2" xfId="139"/>
    <cellStyle name="20% - Акцент2 2 3 4" xfId="140"/>
    <cellStyle name="20% - Акцент2 2 4" xfId="141"/>
    <cellStyle name="20% - Акцент2 2 4 2" xfId="142"/>
    <cellStyle name="20% - Акцент2 2 4 2 2" xfId="143"/>
    <cellStyle name="20% - Акцент2 2 4 2 2 2" xfId="144"/>
    <cellStyle name="20% - Акцент2 2 4 2 3" xfId="145"/>
    <cellStyle name="20% - Акцент2 2 4 3" xfId="146"/>
    <cellStyle name="20% - Акцент2 2 4 3 2" xfId="147"/>
    <cellStyle name="20% - Акцент2 2 4 4" xfId="148"/>
    <cellStyle name="20% - Акцент2 2 5" xfId="149"/>
    <cellStyle name="20% - Акцент2 2 5 2" xfId="150"/>
    <cellStyle name="20% - Акцент2 2 5 2 2" xfId="151"/>
    <cellStyle name="20% - Акцент2 2 5 3" xfId="152"/>
    <cellStyle name="20% - Акцент2 2 6" xfId="153"/>
    <cellStyle name="20% - Акцент2 2 6 2" xfId="154"/>
    <cellStyle name="20% - Акцент2 2 7" xfId="155"/>
    <cellStyle name="20% - Акцент2 3" xfId="156"/>
    <cellStyle name="20% - Акцент2 3 2" xfId="157"/>
    <cellStyle name="20% - Акцент2 3 2 2" xfId="158"/>
    <cellStyle name="20% - Акцент2 3 2 3" xfId="159"/>
    <cellStyle name="20% - Акцент2 3 3" xfId="160"/>
    <cellStyle name="20% - Акцент2 4" xfId="161"/>
    <cellStyle name="20% - Акцент2 4 2" xfId="162"/>
    <cellStyle name="20% - Акцент2 4 2 2" xfId="163"/>
    <cellStyle name="20% - Акцент2 4 2 3" xfId="164"/>
    <cellStyle name="20% - Акцент2 4 3" xfId="165"/>
    <cellStyle name="20% - Акцент2 5" xfId="166"/>
    <cellStyle name="20% - Акцент2 5 2" xfId="167"/>
    <cellStyle name="20% - Акцент2 5 2 2" xfId="168"/>
    <cellStyle name="20% - Акцент2 5 3" xfId="169"/>
    <cellStyle name="20% - Акцент2 5 4" xfId="170"/>
    <cellStyle name="20% - Акцент2 6" xfId="171"/>
    <cellStyle name="20% - Акцент2 6 2" xfId="172"/>
    <cellStyle name="20% - Акцент2 6 2 2" xfId="173"/>
    <cellStyle name="20% - Акцент2 6 3" xfId="174"/>
    <cellStyle name="20% - Акцент2 6 4" xfId="175"/>
    <cellStyle name="20% - Акцент2 7" xfId="176"/>
    <cellStyle name="20% - Акцент2 7 2" xfId="177"/>
    <cellStyle name="20% - Акцент2 7 2 2" xfId="178"/>
    <cellStyle name="20% - Акцент2 7 3" xfId="179"/>
    <cellStyle name="20% - Акцент2 7 4" xfId="180"/>
    <cellStyle name="20% - Акцент2 8" xfId="181"/>
    <cellStyle name="20% - Акцент2 8 2" xfId="182"/>
    <cellStyle name="20% - Акцент2 8 2 2" xfId="183"/>
    <cellStyle name="20% - Акцент2 8 3" xfId="184"/>
    <cellStyle name="20% - Акцент2 8 4" xfId="185"/>
    <cellStyle name="20% - Акцент2 9" xfId="186"/>
    <cellStyle name="20% - Акцент2 9 2" xfId="187"/>
    <cellStyle name="20% - Акцент2 9 2 2" xfId="188"/>
    <cellStyle name="20% - Акцент2 9 3" xfId="189"/>
    <cellStyle name="20% - Акцент2 9 4" xfId="190"/>
    <cellStyle name="20% - Акцент3 10" xfId="191"/>
    <cellStyle name="20% - Акцент3 10 2" xfId="192"/>
    <cellStyle name="20% - Акцент3 10 3" xfId="193"/>
    <cellStyle name="20% - Акцент3 11" xfId="194"/>
    <cellStyle name="20% - Акцент3 11 2" xfId="195"/>
    <cellStyle name="20% - Акцент3 11 3" xfId="196"/>
    <cellStyle name="20% - Акцент3 12" xfId="197"/>
    <cellStyle name="20% - Акцент3 13" xfId="198"/>
    <cellStyle name="20% - Акцент3 14" xfId="199"/>
    <cellStyle name="20% - Акцент3 15" xfId="200"/>
    <cellStyle name="20% - Акцент3 2" xfId="201"/>
    <cellStyle name="20% - Акцент3 2 2" xfId="202"/>
    <cellStyle name="20% - Акцент3 2 2 2" xfId="203"/>
    <cellStyle name="20% - Акцент3 2 2 2 2" xfId="204"/>
    <cellStyle name="20% - Акцент3 2 2 2 2 2" xfId="205"/>
    <cellStyle name="20% - Акцент3 2 2 2 2 2 2" xfId="206"/>
    <cellStyle name="20% - Акцент3 2 2 2 2 3" xfId="207"/>
    <cellStyle name="20% - Акцент3 2 2 2 3" xfId="208"/>
    <cellStyle name="20% - Акцент3 2 2 2 3 2" xfId="209"/>
    <cellStyle name="20% - Акцент3 2 2 2 4" xfId="210"/>
    <cellStyle name="20% - Акцент3 2 2 3" xfId="211"/>
    <cellStyle name="20% - Акцент3 2 2 3 2" xfId="212"/>
    <cellStyle name="20% - Акцент3 2 2 3 2 2" xfId="213"/>
    <cellStyle name="20% - Акцент3 2 2 3 2 2 2" xfId="214"/>
    <cellStyle name="20% - Акцент3 2 2 3 2 3" xfId="215"/>
    <cellStyle name="20% - Акцент3 2 2 3 3" xfId="216"/>
    <cellStyle name="20% - Акцент3 2 2 3 3 2" xfId="217"/>
    <cellStyle name="20% - Акцент3 2 2 3 4" xfId="218"/>
    <cellStyle name="20% - Акцент3 2 2 4" xfId="219"/>
    <cellStyle name="20% - Акцент3 2 2 4 2" xfId="220"/>
    <cellStyle name="20% - Акцент3 2 2 4 2 2" xfId="221"/>
    <cellStyle name="20% - Акцент3 2 2 4 3" xfId="222"/>
    <cellStyle name="20% - Акцент3 2 2 5" xfId="223"/>
    <cellStyle name="20% - Акцент3 2 2 5 2" xfId="224"/>
    <cellStyle name="20% - Акцент3 2 2 6" xfId="225"/>
    <cellStyle name="20% - Акцент3 2 2 7" xfId="226"/>
    <cellStyle name="20% - Акцент3 2 3" xfId="227"/>
    <cellStyle name="20% - Акцент3 2 3 2" xfId="228"/>
    <cellStyle name="20% - Акцент3 2 3 2 2" xfId="229"/>
    <cellStyle name="20% - Акцент3 2 3 2 2 2" xfId="230"/>
    <cellStyle name="20% - Акцент3 2 3 2 3" xfId="231"/>
    <cellStyle name="20% - Акцент3 2 3 3" xfId="232"/>
    <cellStyle name="20% - Акцент3 2 3 3 2" xfId="233"/>
    <cellStyle name="20% - Акцент3 2 3 4" xfId="234"/>
    <cellStyle name="20% - Акцент3 2 4" xfId="235"/>
    <cellStyle name="20% - Акцент3 2 4 2" xfId="236"/>
    <cellStyle name="20% - Акцент3 2 4 2 2" xfId="237"/>
    <cellStyle name="20% - Акцент3 2 4 2 2 2" xfId="238"/>
    <cellStyle name="20% - Акцент3 2 4 2 3" xfId="239"/>
    <cellStyle name="20% - Акцент3 2 4 3" xfId="240"/>
    <cellStyle name="20% - Акцент3 2 4 3 2" xfId="241"/>
    <cellStyle name="20% - Акцент3 2 4 4" xfId="242"/>
    <cellStyle name="20% - Акцент3 2 5" xfId="243"/>
    <cellStyle name="20% - Акцент3 2 5 2" xfId="244"/>
    <cellStyle name="20% - Акцент3 2 5 2 2" xfId="245"/>
    <cellStyle name="20% - Акцент3 2 5 3" xfId="246"/>
    <cellStyle name="20% - Акцент3 2 6" xfId="247"/>
    <cellStyle name="20% - Акцент3 2 6 2" xfId="248"/>
    <cellStyle name="20% - Акцент3 2 7" xfId="249"/>
    <cellStyle name="20% - Акцент3 3" xfId="250"/>
    <cellStyle name="20% - Акцент3 3 2" xfId="251"/>
    <cellStyle name="20% - Акцент3 3 2 2" xfId="252"/>
    <cellStyle name="20% - Акцент3 3 2 3" xfId="253"/>
    <cellStyle name="20% - Акцент3 3 3" xfId="254"/>
    <cellStyle name="20% - Акцент3 4" xfId="255"/>
    <cellStyle name="20% - Акцент3 4 2" xfId="256"/>
    <cellStyle name="20% - Акцент3 4 2 2" xfId="257"/>
    <cellStyle name="20% - Акцент3 4 2 3" xfId="258"/>
    <cellStyle name="20% - Акцент3 4 3" xfId="259"/>
    <cellStyle name="20% - Акцент3 5" xfId="260"/>
    <cellStyle name="20% - Акцент3 5 2" xfId="261"/>
    <cellStyle name="20% - Акцент3 5 2 2" xfId="262"/>
    <cellStyle name="20% - Акцент3 5 3" xfId="263"/>
    <cellStyle name="20% - Акцент3 5 4" xfId="264"/>
    <cellStyle name="20% - Акцент3 6" xfId="265"/>
    <cellStyle name="20% - Акцент3 6 2" xfId="266"/>
    <cellStyle name="20% - Акцент3 6 2 2" xfId="267"/>
    <cellStyle name="20% - Акцент3 6 3" xfId="268"/>
    <cellStyle name="20% - Акцент3 6 4" xfId="269"/>
    <cellStyle name="20% - Акцент3 7" xfId="270"/>
    <cellStyle name="20% - Акцент3 7 2" xfId="271"/>
    <cellStyle name="20% - Акцент3 7 2 2" xfId="272"/>
    <cellStyle name="20% - Акцент3 7 3" xfId="273"/>
    <cellStyle name="20% - Акцент3 7 4" xfId="274"/>
    <cellStyle name="20% - Акцент3 8" xfId="275"/>
    <cellStyle name="20% - Акцент3 8 2" xfId="276"/>
    <cellStyle name="20% - Акцент3 8 2 2" xfId="277"/>
    <cellStyle name="20% - Акцент3 8 3" xfId="278"/>
    <cellStyle name="20% - Акцент3 8 4" xfId="279"/>
    <cellStyle name="20% - Акцент3 9" xfId="280"/>
    <cellStyle name="20% - Акцент3 9 2" xfId="281"/>
    <cellStyle name="20% - Акцент3 9 2 2" xfId="282"/>
    <cellStyle name="20% - Акцент3 9 3" xfId="283"/>
    <cellStyle name="20% - Акцент3 9 4" xfId="284"/>
    <cellStyle name="20% - Акцент4 10" xfId="285"/>
    <cellStyle name="20% - Акцент4 10 2" xfId="286"/>
    <cellStyle name="20% - Акцент4 10 3" xfId="287"/>
    <cellStyle name="20% - Акцент4 11" xfId="288"/>
    <cellStyle name="20% - Акцент4 11 2" xfId="289"/>
    <cellStyle name="20% - Акцент4 11 3" xfId="290"/>
    <cellStyle name="20% - Акцент4 12" xfId="291"/>
    <cellStyle name="20% - Акцент4 13" xfId="292"/>
    <cellStyle name="20% - Акцент4 14" xfId="293"/>
    <cellStyle name="20% - Акцент4 15" xfId="294"/>
    <cellStyle name="20% - Акцент4 2" xfId="295"/>
    <cellStyle name="20% - Акцент4 2 2" xfId="296"/>
    <cellStyle name="20% - Акцент4 2 2 2" xfId="297"/>
    <cellStyle name="20% - Акцент4 2 2 2 2" xfId="298"/>
    <cellStyle name="20% - Акцент4 2 2 2 2 2" xfId="299"/>
    <cellStyle name="20% - Акцент4 2 2 2 2 2 2" xfId="300"/>
    <cellStyle name="20% - Акцент4 2 2 2 2 3" xfId="301"/>
    <cellStyle name="20% - Акцент4 2 2 2 3" xfId="302"/>
    <cellStyle name="20% - Акцент4 2 2 2 3 2" xfId="303"/>
    <cellStyle name="20% - Акцент4 2 2 2 4" xfId="304"/>
    <cellStyle name="20% - Акцент4 2 2 3" xfId="305"/>
    <cellStyle name="20% - Акцент4 2 2 3 2" xfId="306"/>
    <cellStyle name="20% - Акцент4 2 2 3 2 2" xfId="307"/>
    <cellStyle name="20% - Акцент4 2 2 3 2 2 2" xfId="308"/>
    <cellStyle name="20% - Акцент4 2 2 3 2 3" xfId="309"/>
    <cellStyle name="20% - Акцент4 2 2 3 3" xfId="310"/>
    <cellStyle name="20% - Акцент4 2 2 3 3 2" xfId="311"/>
    <cellStyle name="20% - Акцент4 2 2 3 4" xfId="312"/>
    <cellStyle name="20% - Акцент4 2 2 4" xfId="313"/>
    <cellStyle name="20% - Акцент4 2 2 4 2" xfId="314"/>
    <cellStyle name="20% - Акцент4 2 2 4 2 2" xfId="315"/>
    <cellStyle name="20% - Акцент4 2 2 4 3" xfId="316"/>
    <cellStyle name="20% - Акцент4 2 2 5" xfId="317"/>
    <cellStyle name="20% - Акцент4 2 2 5 2" xfId="318"/>
    <cellStyle name="20% - Акцент4 2 2 6" xfId="319"/>
    <cellStyle name="20% - Акцент4 2 2 7" xfId="320"/>
    <cellStyle name="20% - Акцент4 2 3" xfId="321"/>
    <cellStyle name="20% - Акцент4 2 3 2" xfId="322"/>
    <cellStyle name="20% - Акцент4 2 3 2 2" xfId="323"/>
    <cellStyle name="20% - Акцент4 2 3 2 2 2" xfId="324"/>
    <cellStyle name="20% - Акцент4 2 3 2 3" xfId="325"/>
    <cellStyle name="20% - Акцент4 2 3 3" xfId="326"/>
    <cellStyle name="20% - Акцент4 2 3 3 2" xfId="327"/>
    <cellStyle name="20% - Акцент4 2 3 4" xfId="328"/>
    <cellStyle name="20% - Акцент4 2 4" xfId="329"/>
    <cellStyle name="20% - Акцент4 2 4 2" xfId="330"/>
    <cellStyle name="20% - Акцент4 2 4 2 2" xfId="331"/>
    <cellStyle name="20% - Акцент4 2 4 2 2 2" xfId="332"/>
    <cellStyle name="20% - Акцент4 2 4 2 3" xfId="333"/>
    <cellStyle name="20% - Акцент4 2 4 3" xfId="334"/>
    <cellStyle name="20% - Акцент4 2 4 3 2" xfId="335"/>
    <cellStyle name="20% - Акцент4 2 4 4" xfId="336"/>
    <cellStyle name="20% - Акцент4 2 5" xfId="337"/>
    <cellStyle name="20% - Акцент4 2 5 2" xfId="338"/>
    <cellStyle name="20% - Акцент4 2 5 2 2" xfId="339"/>
    <cellStyle name="20% - Акцент4 2 5 3" xfId="340"/>
    <cellStyle name="20% - Акцент4 2 6" xfId="341"/>
    <cellStyle name="20% - Акцент4 2 6 2" xfId="342"/>
    <cellStyle name="20% - Акцент4 2 7" xfId="343"/>
    <cellStyle name="20% - Акцент4 3" xfId="344"/>
    <cellStyle name="20% - Акцент4 3 2" xfId="345"/>
    <cellStyle name="20% - Акцент4 3 2 2" xfId="346"/>
    <cellStyle name="20% - Акцент4 3 2 3" xfId="347"/>
    <cellStyle name="20% - Акцент4 3 3" xfId="348"/>
    <cellStyle name="20% - Акцент4 4" xfId="349"/>
    <cellStyle name="20% - Акцент4 4 2" xfId="350"/>
    <cellStyle name="20% - Акцент4 4 2 2" xfId="351"/>
    <cellStyle name="20% - Акцент4 4 2 3" xfId="352"/>
    <cellStyle name="20% - Акцент4 4 3" xfId="353"/>
    <cellStyle name="20% - Акцент4 5" xfId="354"/>
    <cellStyle name="20% - Акцент4 5 2" xfId="355"/>
    <cellStyle name="20% - Акцент4 5 2 2" xfId="356"/>
    <cellStyle name="20% - Акцент4 5 3" xfId="357"/>
    <cellStyle name="20% - Акцент4 5 4" xfId="358"/>
    <cellStyle name="20% - Акцент4 6" xfId="359"/>
    <cellStyle name="20% - Акцент4 6 2" xfId="360"/>
    <cellStyle name="20% - Акцент4 6 2 2" xfId="361"/>
    <cellStyle name="20% - Акцент4 6 3" xfId="362"/>
    <cellStyle name="20% - Акцент4 6 4" xfId="363"/>
    <cellStyle name="20% - Акцент4 7" xfId="364"/>
    <cellStyle name="20% - Акцент4 7 2" xfId="365"/>
    <cellStyle name="20% - Акцент4 7 2 2" xfId="366"/>
    <cellStyle name="20% - Акцент4 7 3" xfId="367"/>
    <cellStyle name="20% - Акцент4 7 4" xfId="368"/>
    <cellStyle name="20% - Акцент4 8" xfId="369"/>
    <cellStyle name="20% - Акцент4 8 2" xfId="370"/>
    <cellStyle name="20% - Акцент4 8 2 2" xfId="371"/>
    <cellStyle name="20% - Акцент4 8 3" xfId="372"/>
    <cellStyle name="20% - Акцент4 8 4" xfId="373"/>
    <cellStyle name="20% - Акцент4 9" xfId="374"/>
    <cellStyle name="20% - Акцент4 9 2" xfId="375"/>
    <cellStyle name="20% - Акцент4 9 2 2" xfId="376"/>
    <cellStyle name="20% - Акцент4 9 3" xfId="377"/>
    <cellStyle name="20% - Акцент4 9 4" xfId="378"/>
    <cellStyle name="20% - Акцент5 10" xfId="379"/>
    <cellStyle name="20% - Акцент5 10 2" xfId="380"/>
    <cellStyle name="20% - Акцент5 10 2 2" xfId="381"/>
    <cellStyle name="20% - Акцент5 10 3" xfId="382"/>
    <cellStyle name="20% - Акцент5 10 4" xfId="383"/>
    <cellStyle name="20% - Акцент5 11" xfId="384"/>
    <cellStyle name="20% - Акцент5 11 2" xfId="385"/>
    <cellStyle name="20% - Акцент5 11 2 2" xfId="386"/>
    <cellStyle name="20% - Акцент5 11 3" xfId="387"/>
    <cellStyle name="20% - Акцент5 11 4" xfId="388"/>
    <cellStyle name="20% - Акцент5 12" xfId="389"/>
    <cellStyle name="20% - Акцент5 12 2" xfId="390"/>
    <cellStyle name="20% - Акцент5 12 2 2" xfId="391"/>
    <cellStyle name="20% - Акцент5 12 3" xfId="392"/>
    <cellStyle name="20% - Акцент5 12 4" xfId="393"/>
    <cellStyle name="20% - Акцент5 13" xfId="394"/>
    <cellStyle name="20% - Акцент5 13 2" xfId="395"/>
    <cellStyle name="20% - Акцент5 13 2 2" xfId="396"/>
    <cellStyle name="20% - Акцент5 13 3" xfId="397"/>
    <cellStyle name="20% - Акцент5 13 4" xfId="398"/>
    <cellStyle name="20% - Акцент5 14" xfId="399"/>
    <cellStyle name="20% - Акцент5 14 2" xfId="400"/>
    <cellStyle name="20% - Акцент5 14 3" xfId="401"/>
    <cellStyle name="20% - Акцент5 15" xfId="402"/>
    <cellStyle name="20% - Акцент5 15 2" xfId="403"/>
    <cellStyle name="20% - Акцент5 15 3" xfId="404"/>
    <cellStyle name="20% - Акцент5 2" xfId="405"/>
    <cellStyle name="20% - Акцент5 2 2" xfId="406"/>
    <cellStyle name="20% - Акцент5 2 2 2" xfId="407"/>
    <cellStyle name="20% - Акцент5 2 2 2 2" xfId="408"/>
    <cellStyle name="20% - Акцент5 2 2 2 2 2" xfId="409"/>
    <cellStyle name="20% - Акцент5 2 2 2 3" xfId="410"/>
    <cellStyle name="20% - Акцент5 2 2 3" xfId="411"/>
    <cellStyle name="20% - Акцент5 2 2 3 2" xfId="412"/>
    <cellStyle name="20% - Акцент5 2 2 4" xfId="413"/>
    <cellStyle name="20% - Акцент5 2 2 5" xfId="414"/>
    <cellStyle name="20% - Акцент5 2 3" xfId="415"/>
    <cellStyle name="20% - Акцент5 2 3 2" xfId="416"/>
    <cellStyle name="20% - Акцент5 2 3 2 2" xfId="417"/>
    <cellStyle name="20% - Акцент5 2 3 2 2 2" xfId="418"/>
    <cellStyle name="20% - Акцент5 2 3 2 3" xfId="419"/>
    <cellStyle name="20% - Акцент5 2 3 3" xfId="420"/>
    <cellStyle name="20% - Акцент5 2 3 3 2" xfId="421"/>
    <cellStyle name="20% - Акцент5 2 3 4" xfId="422"/>
    <cellStyle name="20% - Акцент5 2 4" xfId="423"/>
    <cellStyle name="20% - Акцент5 2 4 2" xfId="424"/>
    <cellStyle name="20% - Акцент5 2 4 2 2" xfId="425"/>
    <cellStyle name="20% - Акцент5 2 4 3" xfId="426"/>
    <cellStyle name="20% - Акцент5 2 5" xfId="427"/>
    <cellStyle name="20% - Акцент5 2 5 2" xfId="428"/>
    <cellStyle name="20% - Акцент5 2 6" xfId="429"/>
    <cellStyle name="20% - Акцент5 3" xfId="430"/>
    <cellStyle name="20% - Акцент5 3 2" xfId="431"/>
    <cellStyle name="20% - Акцент5 3 2 2" xfId="432"/>
    <cellStyle name="20% - Акцент5 3 2 2 2" xfId="433"/>
    <cellStyle name="20% - Акцент5 3 2 3" xfId="434"/>
    <cellStyle name="20% - Акцент5 3 2 4" xfId="435"/>
    <cellStyle name="20% - Акцент5 3 3" xfId="436"/>
    <cellStyle name="20% - Акцент5 3 3 2" xfId="437"/>
    <cellStyle name="20% - Акцент5 3 4" xfId="438"/>
    <cellStyle name="20% - Акцент5 4" xfId="439"/>
    <cellStyle name="20% - Акцент5 4 2" xfId="440"/>
    <cellStyle name="20% - Акцент5 4 2 2" xfId="441"/>
    <cellStyle name="20% - Акцент5 4 2 2 2" xfId="442"/>
    <cellStyle name="20% - Акцент5 4 2 3" xfId="443"/>
    <cellStyle name="20% - Акцент5 4 2 4" xfId="444"/>
    <cellStyle name="20% - Акцент5 4 3" xfId="445"/>
    <cellStyle name="20% - Акцент5 4 3 2" xfId="446"/>
    <cellStyle name="20% - Акцент5 4 4" xfId="447"/>
    <cellStyle name="20% - Акцент5 5" xfId="448"/>
    <cellStyle name="20% - Акцент5 5 2" xfId="449"/>
    <cellStyle name="20% - Акцент5 5 2 2" xfId="450"/>
    <cellStyle name="20% - Акцент5 5 3" xfId="451"/>
    <cellStyle name="20% - Акцент5 5 4" xfId="452"/>
    <cellStyle name="20% - Акцент5 6" xfId="453"/>
    <cellStyle name="20% - Акцент5 6 2" xfId="454"/>
    <cellStyle name="20% - Акцент5 6 2 2" xfId="455"/>
    <cellStyle name="20% - Акцент5 6 3" xfId="456"/>
    <cellStyle name="20% - Акцент5 6 4" xfId="457"/>
    <cellStyle name="20% - Акцент5 7" xfId="458"/>
    <cellStyle name="20% - Акцент5 7 2" xfId="459"/>
    <cellStyle name="20% - Акцент5 7 2 2" xfId="460"/>
    <cellStyle name="20% - Акцент5 7 3" xfId="461"/>
    <cellStyle name="20% - Акцент5 7 4" xfId="462"/>
    <cellStyle name="20% - Акцент5 8" xfId="463"/>
    <cellStyle name="20% - Акцент5 8 2" xfId="464"/>
    <cellStyle name="20% - Акцент5 8 2 2" xfId="465"/>
    <cellStyle name="20% - Акцент5 8 3" xfId="466"/>
    <cellStyle name="20% - Акцент5 8 4" xfId="467"/>
    <cellStyle name="20% - Акцент5 9" xfId="468"/>
    <cellStyle name="20% - Акцент5 9 2" xfId="469"/>
    <cellStyle name="20% - Акцент5 9 2 2" xfId="470"/>
    <cellStyle name="20% - Акцент5 9 3" xfId="471"/>
    <cellStyle name="20% - Акцент5 9 4" xfId="472"/>
    <cellStyle name="20% - Акцент6 10" xfId="473"/>
    <cellStyle name="20% - Акцент6 10 2" xfId="474"/>
    <cellStyle name="20% - Акцент6 10 2 2" xfId="475"/>
    <cellStyle name="20% - Акцент6 10 3" xfId="476"/>
    <cellStyle name="20% - Акцент6 10 4" xfId="477"/>
    <cellStyle name="20% - Акцент6 11" xfId="478"/>
    <cellStyle name="20% - Акцент6 11 2" xfId="479"/>
    <cellStyle name="20% - Акцент6 11 2 2" xfId="480"/>
    <cellStyle name="20% - Акцент6 11 3" xfId="481"/>
    <cellStyle name="20% - Акцент6 11 4" xfId="482"/>
    <cellStyle name="20% - Акцент6 12" xfId="483"/>
    <cellStyle name="20% - Акцент6 12 2" xfId="484"/>
    <cellStyle name="20% - Акцент6 12 2 2" xfId="485"/>
    <cellStyle name="20% - Акцент6 12 3" xfId="486"/>
    <cellStyle name="20% - Акцент6 12 4" xfId="487"/>
    <cellStyle name="20% - Акцент6 13" xfId="488"/>
    <cellStyle name="20% - Акцент6 13 2" xfId="489"/>
    <cellStyle name="20% - Акцент6 13 2 2" xfId="490"/>
    <cellStyle name="20% - Акцент6 13 3" xfId="491"/>
    <cellStyle name="20% - Акцент6 13 4" xfId="492"/>
    <cellStyle name="20% - Акцент6 14" xfId="493"/>
    <cellStyle name="20% - Акцент6 14 2" xfId="494"/>
    <cellStyle name="20% - Акцент6 14 3" xfId="495"/>
    <cellStyle name="20% - Акцент6 15" xfId="496"/>
    <cellStyle name="20% - Акцент6 15 2" xfId="497"/>
    <cellStyle name="20% - Акцент6 15 3" xfId="498"/>
    <cellStyle name="20% - Акцент6 2" xfId="499"/>
    <cellStyle name="20% - Акцент6 2 2" xfId="500"/>
    <cellStyle name="20% - Акцент6 2 2 2" xfId="501"/>
    <cellStyle name="20% - Акцент6 2 2 2 2" xfId="502"/>
    <cellStyle name="20% - Акцент6 2 2 2 2 2" xfId="503"/>
    <cellStyle name="20% - Акцент6 2 2 2 3" xfId="504"/>
    <cellStyle name="20% - Акцент6 2 2 3" xfId="505"/>
    <cellStyle name="20% - Акцент6 2 2 3 2" xfId="506"/>
    <cellStyle name="20% - Акцент6 2 2 4" xfId="507"/>
    <cellStyle name="20% - Акцент6 2 2 5" xfId="508"/>
    <cellStyle name="20% - Акцент6 2 3" xfId="509"/>
    <cellStyle name="20% - Акцент6 2 3 2" xfId="510"/>
    <cellStyle name="20% - Акцент6 2 3 2 2" xfId="511"/>
    <cellStyle name="20% - Акцент6 2 3 2 2 2" xfId="512"/>
    <cellStyle name="20% - Акцент6 2 3 2 3" xfId="513"/>
    <cellStyle name="20% - Акцент6 2 3 3" xfId="514"/>
    <cellStyle name="20% - Акцент6 2 3 3 2" xfId="515"/>
    <cellStyle name="20% - Акцент6 2 3 4" xfId="516"/>
    <cellStyle name="20% - Акцент6 2 4" xfId="517"/>
    <cellStyle name="20% - Акцент6 2 4 2" xfId="518"/>
    <cellStyle name="20% - Акцент6 2 4 2 2" xfId="519"/>
    <cellStyle name="20% - Акцент6 2 4 3" xfId="520"/>
    <cellStyle name="20% - Акцент6 2 5" xfId="521"/>
    <cellStyle name="20% - Акцент6 2 5 2" xfId="522"/>
    <cellStyle name="20% - Акцент6 2 6" xfId="523"/>
    <cellStyle name="20% - Акцент6 2 6 2" xfId="524"/>
    <cellStyle name="20% - Акцент6 2 7" xfId="525"/>
    <cellStyle name="20% - Акцент6 3" xfId="526"/>
    <cellStyle name="20% - Акцент6 3 2" xfId="527"/>
    <cellStyle name="20% - Акцент6 3 2 2" xfId="528"/>
    <cellStyle name="20% - Акцент6 3 2 2 2" xfId="529"/>
    <cellStyle name="20% - Акцент6 3 2 2 2 2" xfId="530"/>
    <cellStyle name="20% - Акцент6 3 2 2 3" xfId="531"/>
    <cellStyle name="20% - Акцент6 3 2 2 3 2" xfId="532"/>
    <cellStyle name="20% - Акцент6 3 2 2 4" xfId="533"/>
    <cellStyle name="20% - Акцент6 3 2 2 4 2" xfId="534"/>
    <cellStyle name="20% - Акцент6 3 2 2 5" xfId="535"/>
    <cellStyle name="20% - Акцент6 3 2 3" xfId="536"/>
    <cellStyle name="20% - Акцент6 3 2 3 2" xfId="537"/>
    <cellStyle name="20% - Акцент6 3 2 4" xfId="538"/>
    <cellStyle name="20% - Акцент6 3 2 5" xfId="539"/>
    <cellStyle name="20% - Акцент6 3 3" xfId="540"/>
    <cellStyle name="20% - Акцент6 3 3 2" xfId="541"/>
    <cellStyle name="20% - Акцент6 3 4" xfId="542"/>
    <cellStyle name="20% - Акцент6 3 4 2" xfId="543"/>
    <cellStyle name="20% - Акцент6 3 5" xfId="544"/>
    <cellStyle name="20% - Акцент6 4" xfId="545"/>
    <cellStyle name="20% - Акцент6 4 2" xfId="546"/>
    <cellStyle name="20% - Акцент6 4 2 2" xfId="547"/>
    <cellStyle name="20% - Акцент6 4 2 2 2" xfId="548"/>
    <cellStyle name="20% - Акцент6 4 2 3" xfId="549"/>
    <cellStyle name="20% - Акцент6 4 2 4" xfId="550"/>
    <cellStyle name="20% - Акцент6 4 3" xfId="551"/>
    <cellStyle name="20% - Акцент6 4 3 2" xfId="552"/>
    <cellStyle name="20% - Акцент6 4 4" xfId="553"/>
    <cellStyle name="20% - Акцент6 5" xfId="554"/>
    <cellStyle name="20% - Акцент6 5 2" xfId="555"/>
    <cellStyle name="20% - Акцент6 5 2 2" xfId="556"/>
    <cellStyle name="20% - Акцент6 5 3" xfId="557"/>
    <cellStyle name="20% - Акцент6 5 4" xfId="558"/>
    <cellStyle name="20% - Акцент6 6" xfId="559"/>
    <cellStyle name="20% - Акцент6 6 2" xfId="560"/>
    <cellStyle name="20% - Акцент6 6 2 2" xfId="561"/>
    <cellStyle name="20% - Акцент6 6 3" xfId="562"/>
    <cellStyle name="20% - Акцент6 6 4" xfId="563"/>
    <cellStyle name="20% - Акцент6 7" xfId="564"/>
    <cellStyle name="20% - Акцент6 7 2" xfId="565"/>
    <cellStyle name="20% - Акцент6 7 2 2" xfId="566"/>
    <cellStyle name="20% - Акцент6 7 3" xfId="567"/>
    <cellStyle name="20% - Акцент6 7 4" xfId="568"/>
    <cellStyle name="20% - Акцент6 8" xfId="569"/>
    <cellStyle name="20% - Акцент6 8 2" xfId="570"/>
    <cellStyle name="20% - Акцент6 8 2 2" xfId="571"/>
    <cellStyle name="20% - Акцент6 8 3" xfId="572"/>
    <cellStyle name="20% - Акцент6 8 4" xfId="573"/>
    <cellStyle name="20% - Акцент6 9" xfId="574"/>
    <cellStyle name="20% - Акцент6 9 2" xfId="575"/>
    <cellStyle name="20% - Акцент6 9 2 2" xfId="576"/>
    <cellStyle name="20% - Акцент6 9 3" xfId="577"/>
    <cellStyle name="20% - Акцент6 9 4" xfId="578"/>
    <cellStyle name="40% - Акцент1 10" xfId="579"/>
    <cellStyle name="40% - Акцент1 10 2" xfId="580"/>
    <cellStyle name="40% - Акцент1 10 2 2" xfId="581"/>
    <cellStyle name="40% - Акцент1 10 3" xfId="582"/>
    <cellStyle name="40% - Акцент1 10 4" xfId="583"/>
    <cellStyle name="40% - Акцент1 11" xfId="584"/>
    <cellStyle name="40% - Акцент1 11 2" xfId="585"/>
    <cellStyle name="40% - Акцент1 11 2 2" xfId="586"/>
    <cellStyle name="40% - Акцент1 11 3" xfId="587"/>
    <cellStyle name="40% - Акцент1 11 4" xfId="588"/>
    <cellStyle name="40% - Акцент1 12" xfId="589"/>
    <cellStyle name="40% - Акцент1 12 2" xfId="590"/>
    <cellStyle name="40% - Акцент1 12 2 2" xfId="591"/>
    <cellStyle name="40% - Акцент1 12 3" xfId="592"/>
    <cellStyle name="40% - Акцент1 12 4" xfId="593"/>
    <cellStyle name="40% - Акцент1 13" xfId="594"/>
    <cellStyle name="40% - Акцент1 13 2" xfId="595"/>
    <cellStyle name="40% - Акцент1 13 2 2" xfId="596"/>
    <cellStyle name="40% - Акцент1 13 3" xfId="597"/>
    <cellStyle name="40% - Акцент1 13 4" xfId="598"/>
    <cellStyle name="40% - Акцент1 14" xfId="599"/>
    <cellStyle name="40% - Акцент1 14 2" xfId="600"/>
    <cellStyle name="40% - Акцент1 14 3" xfId="601"/>
    <cellStyle name="40% - Акцент1 15" xfId="602"/>
    <cellStyle name="40% - Акцент1 15 2" xfId="603"/>
    <cellStyle name="40% - Акцент1 15 3" xfId="604"/>
    <cellStyle name="40% - Акцент1 2" xfId="605"/>
    <cellStyle name="40% - Акцент1 2 2" xfId="606"/>
    <cellStyle name="40% - Акцент1 2 2 2" xfId="607"/>
    <cellStyle name="40% - Акцент1 2 2 2 2" xfId="608"/>
    <cellStyle name="40% - Акцент1 2 2 2 2 2" xfId="609"/>
    <cellStyle name="40% - Акцент1 2 2 2 3" xfId="610"/>
    <cellStyle name="40% - Акцент1 2 2 3" xfId="611"/>
    <cellStyle name="40% - Акцент1 2 2 3 2" xfId="612"/>
    <cellStyle name="40% - Акцент1 2 2 4" xfId="613"/>
    <cellStyle name="40% - Акцент1 2 2 5" xfId="614"/>
    <cellStyle name="40% - Акцент1 2 3" xfId="615"/>
    <cellStyle name="40% - Акцент1 2 3 2" xfId="616"/>
    <cellStyle name="40% - Акцент1 2 3 2 2" xfId="617"/>
    <cellStyle name="40% - Акцент1 2 3 2 2 2" xfId="618"/>
    <cellStyle name="40% - Акцент1 2 3 2 3" xfId="619"/>
    <cellStyle name="40% - Акцент1 2 3 3" xfId="620"/>
    <cellStyle name="40% - Акцент1 2 3 3 2" xfId="621"/>
    <cellStyle name="40% - Акцент1 2 3 4" xfId="622"/>
    <cellStyle name="40% - Акцент1 2 4" xfId="623"/>
    <cellStyle name="40% - Акцент1 2 4 2" xfId="624"/>
    <cellStyle name="40% - Акцент1 2 4 2 2" xfId="625"/>
    <cellStyle name="40% - Акцент1 2 4 3" xfId="626"/>
    <cellStyle name="40% - Акцент1 2 5" xfId="627"/>
    <cellStyle name="40% - Акцент1 2 5 2" xfId="628"/>
    <cellStyle name="40% - Акцент1 2 6" xfId="629"/>
    <cellStyle name="40% - Акцент1 3" xfId="630"/>
    <cellStyle name="40% - Акцент1 3 2" xfId="631"/>
    <cellStyle name="40% - Акцент1 3 2 2" xfId="632"/>
    <cellStyle name="40% - Акцент1 3 2 2 2" xfId="633"/>
    <cellStyle name="40% - Акцент1 3 2 3" xfId="634"/>
    <cellStyle name="40% - Акцент1 3 2 4" xfId="635"/>
    <cellStyle name="40% - Акцент1 3 3" xfId="636"/>
    <cellStyle name="40% - Акцент1 3 3 2" xfId="637"/>
    <cellStyle name="40% - Акцент1 3 4" xfId="638"/>
    <cellStyle name="40% - Акцент1 4" xfId="639"/>
    <cellStyle name="40% - Акцент1 4 2" xfId="640"/>
    <cellStyle name="40% - Акцент1 4 2 2" xfId="641"/>
    <cellStyle name="40% - Акцент1 4 2 2 2" xfId="642"/>
    <cellStyle name="40% - Акцент1 4 2 3" xfId="643"/>
    <cellStyle name="40% - Акцент1 4 2 4" xfId="644"/>
    <cellStyle name="40% - Акцент1 4 3" xfId="645"/>
    <cellStyle name="40% - Акцент1 4 3 2" xfId="646"/>
    <cellStyle name="40% - Акцент1 4 4" xfId="647"/>
    <cellStyle name="40% - Акцент1 5" xfId="648"/>
    <cellStyle name="40% - Акцент1 5 2" xfId="649"/>
    <cellStyle name="40% - Акцент1 5 2 2" xfId="650"/>
    <cellStyle name="40% - Акцент1 5 3" xfId="651"/>
    <cellStyle name="40% - Акцент1 5 4" xfId="652"/>
    <cellStyle name="40% - Акцент1 6" xfId="653"/>
    <cellStyle name="40% - Акцент1 6 2" xfId="654"/>
    <cellStyle name="40% - Акцент1 6 2 2" xfId="655"/>
    <cellStyle name="40% - Акцент1 6 3" xfId="656"/>
    <cellStyle name="40% - Акцент1 6 4" xfId="657"/>
    <cellStyle name="40% - Акцент1 7" xfId="658"/>
    <cellStyle name="40% - Акцент1 7 2" xfId="659"/>
    <cellStyle name="40% - Акцент1 7 2 2" xfId="660"/>
    <cellStyle name="40% - Акцент1 7 3" xfId="661"/>
    <cellStyle name="40% - Акцент1 7 4" xfId="662"/>
    <cellStyle name="40% - Акцент1 8" xfId="663"/>
    <cellStyle name="40% - Акцент1 8 2" xfId="664"/>
    <cellStyle name="40% - Акцент1 8 2 2" xfId="665"/>
    <cellStyle name="40% - Акцент1 8 3" xfId="666"/>
    <cellStyle name="40% - Акцент1 8 4" xfId="667"/>
    <cellStyle name="40% - Акцент1 9" xfId="668"/>
    <cellStyle name="40% - Акцент1 9 2" xfId="669"/>
    <cellStyle name="40% - Акцент1 9 2 2" xfId="670"/>
    <cellStyle name="40% - Акцент1 9 3" xfId="671"/>
    <cellStyle name="40% - Акцент1 9 4" xfId="672"/>
    <cellStyle name="40% - Акцент2 10" xfId="673"/>
    <cellStyle name="40% - Акцент2 10 2" xfId="674"/>
    <cellStyle name="40% - Акцент2 10 2 2" xfId="675"/>
    <cellStyle name="40% - Акцент2 10 3" xfId="676"/>
    <cellStyle name="40% - Акцент2 10 4" xfId="677"/>
    <cellStyle name="40% - Акцент2 11" xfId="678"/>
    <cellStyle name="40% - Акцент2 11 2" xfId="679"/>
    <cellStyle name="40% - Акцент2 11 2 2" xfId="680"/>
    <cellStyle name="40% - Акцент2 11 3" xfId="681"/>
    <cellStyle name="40% - Акцент2 11 4" xfId="682"/>
    <cellStyle name="40% - Акцент2 12" xfId="683"/>
    <cellStyle name="40% - Акцент2 12 2" xfId="684"/>
    <cellStyle name="40% - Акцент2 12 2 2" xfId="685"/>
    <cellStyle name="40% - Акцент2 12 3" xfId="686"/>
    <cellStyle name="40% - Акцент2 12 4" xfId="687"/>
    <cellStyle name="40% - Акцент2 13" xfId="688"/>
    <cellStyle name="40% - Акцент2 13 2" xfId="689"/>
    <cellStyle name="40% - Акцент2 13 2 2" xfId="690"/>
    <cellStyle name="40% - Акцент2 13 3" xfId="691"/>
    <cellStyle name="40% - Акцент2 13 4" xfId="692"/>
    <cellStyle name="40% - Акцент2 14" xfId="693"/>
    <cellStyle name="40% - Акцент2 14 2" xfId="694"/>
    <cellStyle name="40% - Акцент2 14 3" xfId="695"/>
    <cellStyle name="40% - Акцент2 15" xfId="696"/>
    <cellStyle name="40% - Акцент2 15 2" xfId="697"/>
    <cellStyle name="40% - Акцент2 15 3" xfId="698"/>
    <cellStyle name="40% - Акцент2 2" xfId="699"/>
    <cellStyle name="40% - Акцент2 2 2" xfId="700"/>
    <cellStyle name="40% - Акцент2 2 2 2" xfId="701"/>
    <cellStyle name="40% - Акцент2 2 2 2 2" xfId="702"/>
    <cellStyle name="40% - Акцент2 2 2 2 2 2" xfId="703"/>
    <cellStyle name="40% - Акцент2 2 2 2 3" xfId="704"/>
    <cellStyle name="40% - Акцент2 2 2 3" xfId="705"/>
    <cellStyle name="40% - Акцент2 2 2 3 2" xfId="706"/>
    <cellStyle name="40% - Акцент2 2 2 4" xfId="707"/>
    <cellStyle name="40% - Акцент2 2 2 5" xfId="708"/>
    <cellStyle name="40% - Акцент2 2 3" xfId="709"/>
    <cellStyle name="40% - Акцент2 2 3 2" xfId="710"/>
    <cellStyle name="40% - Акцент2 2 3 2 2" xfId="711"/>
    <cellStyle name="40% - Акцент2 2 3 2 2 2" xfId="712"/>
    <cellStyle name="40% - Акцент2 2 3 2 3" xfId="713"/>
    <cellStyle name="40% - Акцент2 2 3 3" xfId="714"/>
    <cellStyle name="40% - Акцент2 2 3 3 2" xfId="715"/>
    <cellStyle name="40% - Акцент2 2 3 4" xfId="716"/>
    <cellStyle name="40% - Акцент2 2 4" xfId="717"/>
    <cellStyle name="40% - Акцент2 2 4 2" xfId="718"/>
    <cellStyle name="40% - Акцент2 2 4 2 2" xfId="719"/>
    <cellStyle name="40% - Акцент2 2 4 3" xfId="720"/>
    <cellStyle name="40% - Акцент2 2 5" xfId="721"/>
    <cellStyle name="40% - Акцент2 2 5 2" xfId="722"/>
    <cellStyle name="40% - Акцент2 2 6" xfId="723"/>
    <cellStyle name="40% - Акцент2 3" xfId="724"/>
    <cellStyle name="40% - Акцент2 3 2" xfId="725"/>
    <cellStyle name="40% - Акцент2 3 2 2" xfId="726"/>
    <cellStyle name="40% - Акцент2 3 2 2 2" xfId="727"/>
    <cellStyle name="40% - Акцент2 3 2 3" xfId="728"/>
    <cellStyle name="40% - Акцент2 3 2 4" xfId="729"/>
    <cellStyle name="40% - Акцент2 3 3" xfId="730"/>
    <cellStyle name="40% - Акцент2 3 3 2" xfId="731"/>
    <cellStyle name="40% - Акцент2 3 4" xfId="732"/>
    <cellStyle name="40% - Акцент2 4" xfId="733"/>
    <cellStyle name="40% - Акцент2 4 2" xfId="734"/>
    <cellStyle name="40% - Акцент2 4 2 2" xfId="735"/>
    <cellStyle name="40% - Акцент2 4 2 2 2" xfId="736"/>
    <cellStyle name="40% - Акцент2 4 2 3" xfId="737"/>
    <cellStyle name="40% - Акцент2 4 2 4" xfId="738"/>
    <cellStyle name="40% - Акцент2 4 3" xfId="739"/>
    <cellStyle name="40% - Акцент2 4 3 2" xfId="740"/>
    <cellStyle name="40% - Акцент2 4 4" xfId="741"/>
    <cellStyle name="40% - Акцент2 5" xfId="742"/>
    <cellStyle name="40% - Акцент2 5 2" xfId="743"/>
    <cellStyle name="40% - Акцент2 5 2 2" xfId="744"/>
    <cellStyle name="40% - Акцент2 5 3" xfId="745"/>
    <cellStyle name="40% - Акцент2 5 4" xfId="746"/>
    <cellStyle name="40% - Акцент2 6" xfId="747"/>
    <cellStyle name="40% - Акцент2 6 2" xfId="748"/>
    <cellStyle name="40% - Акцент2 6 2 2" xfId="749"/>
    <cellStyle name="40% - Акцент2 6 3" xfId="750"/>
    <cellStyle name="40% - Акцент2 6 4" xfId="751"/>
    <cellStyle name="40% - Акцент2 7" xfId="752"/>
    <cellStyle name="40% - Акцент2 7 2" xfId="753"/>
    <cellStyle name="40% - Акцент2 7 2 2" xfId="754"/>
    <cellStyle name="40% - Акцент2 7 3" xfId="755"/>
    <cellStyle name="40% - Акцент2 7 4" xfId="756"/>
    <cellStyle name="40% - Акцент2 8" xfId="757"/>
    <cellStyle name="40% - Акцент2 8 2" xfId="758"/>
    <cellStyle name="40% - Акцент2 8 2 2" xfId="759"/>
    <cellStyle name="40% - Акцент2 8 3" xfId="760"/>
    <cellStyle name="40% - Акцент2 8 4" xfId="761"/>
    <cellStyle name="40% - Акцент2 9" xfId="762"/>
    <cellStyle name="40% - Акцент2 9 2" xfId="763"/>
    <cellStyle name="40% - Акцент2 9 2 2" xfId="764"/>
    <cellStyle name="40% - Акцент2 9 3" xfId="765"/>
    <cellStyle name="40% - Акцент2 9 4" xfId="766"/>
    <cellStyle name="40% - Акцент3 10" xfId="767"/>
    <cellStyle name="40% - Акцент3 10 2" xfId="768"/>
    <cellStyle name="40% - Акцент3 10 3" xfId="769"/>
    <cellStyle name="40% - Акцент3 11" xfId="770"/>
    <cellStyle name="40% - Акцент3 11 2" xfId="771"/>
    <cellStyle name="40% - Акцент3 11 3" xfId="772"/>
    <cellStyle name="40% - Акцент3 12" xfId="773"/>
    <cellStyle name="40% - Акцент3 13" xfId="774"/>
    <cellStyle name="40% - Акцент3 14" xfId="775"/>
    <cellStyle name="40% - Акцент3 15" xfId="776"/>
    <cellStyle name="40% - Акцент3 2" xfId="777"/>
    <cellStyle name="40% - Акцент3 2 2" xfId="778"/>
    <cellStyle name="40% - Акцент3 2 2 2" xfId="779"/>
    <cellStyle name="40% - Акцент3 2 2 2 2" xfId="780"/>
    <cellStyle name="40% - Акцент3 2 2 2 2 2" xfId="781"/>
    <cellStyle name="40% - Акцент3 2 2 2 2 2 2" xfId="782"/>
    <cellStyle name="40% - Акцент3 2 2 2 2 3" xfId="783"/>
    <cellStyle name="40% - Акцент3 2 2 2 3" xfId="784"/>
    <cellStyle name="40% - Акцент3 2 2 2 3 2" xfId="785"/>
    <cellStyle name="40% - Акцент3 2 2 2 4" xfId="786"/>
    <cellStyle name="40% - Акцент3 2 2 3" xfId="787"/>
    <cellStyle name="40% - Акцент3 2 2 3 2" xfId="788"/>
    <cellStyle name="40% - Акцент3 2 2 3 2 2" xfId="789"/>
    <cellStyle name="40% - Акцент3 2 2 3 2 2 2" xfId="790"/>
    <cellStyle name="40% - Акцент3 2 2 3 2 3" xfId="791"/>
    <cellStyle name="40% - Акцент3 2 2 3 3" xfId="792"/>
    <cellStyle name="40% - Акцент3 2 2 3 3 2" xfId="793"/>
    <cellStyle name="40% - Акцент3 2 2 3 4" xfId="794"/>
    <cellStyle name="40% - Акцент3 2 2 4" xfId="795"/>
    <cellStyle name="40% - Акцент3 2 2 4 2" xfId="796"/>
    <cellStyle name="40% - Акцент3 2 2 4 2 2" xfId="797"/>
    <cellStyle name="40% - Акцент3 2 2 4 3" xfId="798"/>
    <cellStyle name="40% - Акцент3 2 2 5" xfId="799"/>
    <cellStyle name="40% - Акцент3 2 2 5 2" xfId="800"/>
    <cellStyle name="40% - Акцент3 2 2 6" xfId="801"/>
    <cellStyle name="40% - Акцент3 2 2 7" xfId="802"/>
    <cellStyle name="40% - Акцент3 2 3" xfId="803"/>
    <cellStyle name="40% - Акцент3 2 3 2" xfId="804"/>
    <cellStyle name="40% - Акцент3 2 3 2 2" xfId="805"/>
    <cellStyle name="40% - Акцент3 2 3 2 2 2" xfId="806"/>
    <cellStyle name="40% - Акцент3 2 3 2 3" xfId="807"/>
    <cellStyle name="40% - Акцент3 2 3 3" xfId="808"/>
    <cellStyle name="40% - Акцент3 2 3 3 2" xfId="809"/>
    <cellStyle name="40% - Акцент3 2 3 4" xfId="810"/>
    <cellStyle name="40% - Акцент3 2 4" xfId="811"/>
    <cellStyle name="40% - Акцент3 2 4 2" xfId="812"/>
    <cellStyle name="40% - Акцент3 2 4 2 2" xfId="813"/>
    <cellStyle name="40% - Акцент3 2 4 2 2 2" xfId="814"/>
    <cellStyle name="40% - Акцент3 2 4 2 3" xfId="815"/>
    <cellStyle name="40% - Акцент3 2 4 3" xfId="816"/>
    <cellStyle name="40% - Акцент3 2 4 3 2" xfId="817"/>
    <cellStyle name="40% - Акцент3 2 4 4" xfId="818"/>
    <cellStyle name="40% - Акцент3 2 5" xfId="819"/>
    <cellStyle name="40% - Акцент3 2 5 2" xfId="820"/>
    <cellStyle name="40% - Акцент3 2 5 2 2" xfId="821"/>
    <cellStyle name="40% - Акцент3 2 5 3" xfId="822"/>
    <cellStyle name="40% - Акцент3 2 6" xfId="823"/>
    <cellStyle name="40% - Акцент3 2 6 2" xfId="824"/>
    <cellStyle name="40% - Акцент3 2 7" xfId="825"/>
    <cellStyle name="40% - Акцент3 3" xfId="826"/>
    <cellStyle name="40% - Акцент3 3 2" xfId="827"/>
    <cellStyle name="40% - Акцент3 3 2 2" xfId="828"/>
    <cellStyle name="40% - Акцент3 3 2 3" xfId="829"/>
    <cellStyle name="40% - Акцент3 3 3" xfId="830"/>
    <cellStyle name="40% - Акцент3 4" xfId="831"/>
    <cellStyle name="40% - Акцент3 4 2" xfId="832"/>
    <cellStyle name="40% - Акцент3 4 2 2" xfId="833"/>
    <cellStyle name="40% - Акцент3 4 2 3" xfId="834"/>
    <cellStyle name="40% - Акцент3 4 3" xfId="835"/>
    <cellStyle name="40% - Акцент3 5" xfId="836"/>
    <cellStyle name="40% - Акцент3 5 2" xfId="837"/>
    <cellStyle name="40% - Акцент3 5 2 2" xfId="838"/>
    <cellStyle name="40% - Акцент3 5 3" xfId="839"/>
    <cellStyle name="40% - Акцент3 5 4" xfId="840"/>
    <cellStyle name="40% - Акцент3 6" xfId="841"/>
    <cellStyle name="40% - Акцент3 6 2" xfId="842"/>
    <cellStyle name="40% - Акцент3 6 2 2" xfId="843"/>
    <cellStyle name="40% - Акцент3 6 3" xfId="844"/>
    <cellStyle name="40% - Акцент3 6 4" xfId="845"/>
    <cellStyle name="40% - Акцент3 7" xfId="846"/>
    <cellStyle name="40% - Акцент3 7 2" xfId="847"/>
    <cellStyle name="40% - Акцент3 7 2 2" xfId="848"/>
    <cellStyle name="40% - Акцент3 7 3" xfId="849"/>
    <cellStyle name="40% - Акцент3 7 4" xfId="850"/>
    <cellStyle name="40% - Акцент3 8" xfId="851"/>
    <cellStyle name="40% - Акцент3 8 2" xfId="852"/>
    <cellStyle name="40% - Акцент3 8 2 2" xfId="853"/>
    <cellStyle name="40% - Акцент3 8 3" xfId="854"/>
    <cellStyle name="40% - Акцент3 8 4" xfId="855"/>
    <cellStyle name="40% - Акцент3 9" xfId="856"/>
    <cellStyle name="40% - Акцент3 9 2" xfId="857"/>
    <cellStyle name="40% - Акцент3 9 2 2" xfId="858"/>
    <cellStyle name="40% - Акцент3 9 3" xfId="859"/>
    <cellStyle name="40% - Акцент3 9 4" xfId="860"/>
    <cellStyle name="40% - Акцент4 10" xfId="861"/>
    <cellStyle name="40% - Акцент4 10 2" xfId="862"/>
    <cellStyle name="40% - Акцент4 10 2 2" xfId="863"/>
    <cellStyle name="40% - Акцент4 10 3" xfId="864"/>
    <cellStyle name="40% - Акцент4 10 4" xfId="865"/>
    <cellStyle name="40% - Акцент4 11" xfId="866"/>
    <cellStyle name="40% - Акцент4 11 2" xfId="867"/>
    <cellStyle name="40% - Акцент4 11 2 2" xfId="868"/>
    <cellStyle name="40% - Акцент4 11 3" xfId="869"/>
    <cellStyle name="40% - Акцент4 11 4" xfId="870"/>
    <cellStyle name="40% - Акцент4 12" xfId="871"/>
    <cellStyle name="40% - Акцент4 12 2" xfId="872"/>
    <cellStyle name="40% - Акцент4 12 2 2" xfId="873"/>
    <cellStyle name="40% - Акцент4 12 3" xfId="874"/>
    <cellStyle name="40% - Акцент4 12 4" xfId="875"/>
    <cellStyle name="40% - Акцент4 13" xfId="876"/>
    <cellStyle name="40% - Акцент4 13 2" xfId="877"/>
    <cellStyle name="40% - Акцент4 13 2 2" xfId="878"/>
    <cellStyle name="40% - Акцент4 13 3" xfId="879"/>
    <cellStyle name="40% - Акцент4 13 4" xfId="880"/>
    <cellStyle name="40% - Акцент4 14" xfId="881"/>
    <cellStyle name="40% - Акцент4 14 2" xfId="882"/>
    <cellStyle name="40% - Акцент4 14 3" xfId="883"/>
    <cellStyle name="40% - Акцент4 15" xfId="884"/>
    <cellStyle name="40% - Акцент4 15 2" xfId="885"/>
    <cellStyle name="40% - Акцент4 15 3" xfId="886"/>
    <cellStyle name="40% - Акцент4 2" xfId="887"/>
    <cellStyle name="40% - Акцент4 2 2" xfId="888"/>
    <cellStyle name="40% - Акцент4 2 2 2" xfId="889"/>
    <cellStyle name="40% - Акцент4 2 2 2 2" xfId="890"/>
    <cellStyle name="40% - Акцент4 2 2 2 2 2" xfId="891"/>
    <cellStyle name="40% - Акцент4 2 2 2 3" xfId="892"/>
    <cellStyle name="40% - Акцент4 2 2 3" xfId="893"/>
    <cellStyle name="40% - Акцент4 2 2 3 2" xfId="894"/>
    <cellStyle name="40% - Акцент4 2 2 4" xfId="895"/>
    <cellStyle name="40% - Акцент4 2 2 5" xfId="896"/>
    <cellStyle name="40% - Акцент4 2 3" xfId="897"/>
    <cellStyle name="40% - Акцент4 2 3 2" xfId="898"/>
    <cellStyle name="40% - Акцент4 2 3 2 2" xfId="899"/>
    <cellStyle name="40% - Акцент4 2 3 2 2 2" xfId="900"/>
    <cellStyle name="40% - Акцент4 2 3 2 3" xfId="901"/>
    <cellStyle name="40% - Акцент4 2 3 3" xfId="902"/>
    <cellStyle name="40% - Акцент4 2 3 3 2" xfId="903"/>
    <cellStyle name="40% - Акцент4 2 3 4" xfId="904"/>
    <cellStyle name="40% - Акцент4 2 4" xfId="905"/>
    <cellStyle name="40% - Акцент4 2 4 2" xfId="906"/>
    <cellStyle name="40% - Акцент4 2 4 2 2" xfId="907"/>
    <cellStyle name="40% - Акцент4 2 4 3" xfId="908"/>
    <cellStyle name="40% - Акцент4 2 5" xfId="909"/>
    <cellStyle name="40% - Акцент4 2 5 2" xfId="910"/>
    <cellStyle name="40% - Акцент4 2 6" xfId="911"/>
    <cellStyle name="40% - Акцент4 3" xfId="912"/>
    <cellStyle name="40% - Акцент4 3 2" xfId="913"/>
    <cellStyle name="40% - Акцент4 3 2 2" xfId="914"/>
    <cellStyle name="40% - Акцент4 3 2 2 2" xfId="915"/>
    <cellStyle name="40% - Акцент4 3 2 3" xfId="916"/>
    <cellStyle name="40% - Акцент4 3 2 4" xfId="917"/>
    <cellStyle name="40% - Акцент4 3 3" xfId="918"/>
    <cellStyle name="40% - Акцент4 3 3 2" xfId="919"/>
    <cellStyle name="40% - Акцент4 3 4" xfId="920"/>
    <cellStyle name="40% - Акцент4 4" xfId="921"/>
    <cellStyle name="40% - Акцент4 4 2" xfId="922"/>
    <cellStyle name="40% - Акцент4 4 2 2" xfId="923"/>
    <cellStyle name="40% - Акцент4 4 2 2 2" xfId="924"/>
    <cellStyle name="40% - Акцент4 4 2 3" xfId="925"/>
    <cellStyle name="40% - Акцент4 4 2 4" xfId="926"/>
    <cellStyle name="40% - Акцент4 4 3" xfId="927"/>
    <cellStyle name="40% - Акцент4 4 3 2" xfId="928"/>
    <cellStyle name="40% - Акцент4 4 4" xfId="929"/>
    <cellStyle name="40% - Акцент4 5" xfId="930"/>
    <cellStyle name="40% - Акцент4 5 2" xfId="931"/>
    <cellStyle name="40% - Акцент4 5 2 2" xfId="932"/>
    <cellStyle name="40% - Акцент4 5 3" xfId="933"/>
    <cellStyle name="40% - Акцент4 5 4" xfId="934"/>
    <cellStyle name="40% - Акцент4 6" xfId="935"/>
    <cellStyle name="40% - Акцент4 6 2" xfId="936"/>
    <cellStyle name="40% - Акцент4 6 2 2" xfId="937"/>
    <cellStyle name="40% - Акцент4 6 3" xfId="938"/>
    <cellStyle name="40% - Акцент4 6 4" xfId="939"/>
    <cellStyle name="40% - Акцент4 7" xfId="940"/>
    <cellStyle name="40% - Акцент4 7 2" xfId="941"/>
    <cellStyle name="40% - Акцент4 7 2 2" xfId="942"/>
    <cellStyle name="40% - Акцент4 7 3" xfId="943"/>
    <cellStyle name="40% - Акцент4 7 4" xfId="944"/>
    <cellStyle name="40% - Акцент4 8" xfId="945"/>
    <cellStyle name="40% - Акцент4 8 2" xfId="946"/>
    <cellStyle name="40% - Акцент4 8 2 2" xfId="947"/>
    <cellStyle name="40% - Акцент4 8 3" xfId="948"/>
    <cellStyle name="40% - Акцент4 8 4" xfId="949"/>
    <cellStyle name="40% - Акцент4 9" xfId="950"/>
    <cellStyle name="40% - Акцент4 9 2" xfId="951"/>
    <cellStyle name="40% - Акцент4 9 2 2" xfId="952"/>
    <cellStyle name="40% - Акцент4 9 3" xfId="953"/>
    <cellStyle name="40% - Акцент4 9 4" xfId="954"/>
    <cellStyle name="40% - Акцент5 10" xfId="955"/>
    <cellStyle name="40% - Акцент5 10 2" xfId="956"/>
    <cellStyle name="40% - Акцент5 10 2 2" xfId="957"/>
    <cellStyle name="40% - Акцент5 10 3" xfId="958"/>
    <cellStyle name="40% - Акцент5 10 4" xfId="959"/>
    <cellStyle name="40% - Акцент5 11" xfId="960"/>
    <cellStyle name="40% - Акцент5 11 2" xfId="961"/>
    <cellStyle name="40% - Акцент5 11 2 2" xfId="962"/>
    <cellStyle name="40% - Акцент5 11 3" xfId="963"/>
    <cellStyle name="40% - Акцент5 11 4" xfId="964"/>
    <cellStyle name="40% - Акцент5 12" xfId="965"/>
    <cellStyle name="40% - Акцент5 12 2" xfId="966"/>
    <cellStyle name="40% - Акцент5 12 2 2" xfId="967"/>
    <cellStyle name="40% - Акцент5 12 3" xfId="968"/>
    <cellStyle name="40% - Акцент5 12 4" xfId="969"/>
    <cellStyle name="40% - Акцент5 13" xfId="970"/>
    <cellStyle name="40% - Акцент5 13 2" xfId="971"/>
    <cellStyle name="40% - Акцент5 13 2 2" xfId="972"/>
    <cellStyle name="40% - Акцент5 13 3" xfId="973"/>
    <cellStyle name="40% - Акцент5 13 4" xfId="974"/>
    <cellStyle name="40% - Акцент5 14" xfId="975"/>
    <cellStyle name="40% - Акцент5 14 2" xfId="976"/>
    <cellStyle name="40% - Акцент5 14 3" xfId="977"/>
    <cellStyle name="40% - Акцент5 15" xfId="978"/>
    <cellStyle name="40% - Акцент5 15 2" xfId="979"/>
    <cellStyle name="40% - Акцент5 15 3" xfId="980"/>
    <cellStyle name="40% - Акцент5 2" xfId="981"/>
    <cellStyle name="40% - Акцент5 2 2" xfId="982"/>
    <cellStyle name="40% - Акцент5 2 2 2" xfId="983"/>
    <cellStyle name="40% - Акцент5 2 2 2 2" xfId="984"/>
    <cellStyle name="40% - Акцент5 2 2 2 2 2" xfId="985"/>
    <cellStyle name="40% - Акцент5 2 2 2 3" xfId="986"/>
    <cellStyle name="40% - Акцент5 2 2 3" xfId="987"/>
    <cellStyle name="40% - Акцент5 2 2 3 2" xfId="988"/>
    <cellStyle name="40% - Акцент5 2 2 4" xfId="989"/>
    <cellStyle name="40% - Акцент5 2 2 5" xfId="990"/>
    <cellStyle name="40% - Акцент5 2 3" xfId="991"/>
    <cellStyle name="40% - Акцент5 2 3 2" xfId="992"/>
    <cellStyle name="40% - Акцент5 2 3 2 2" xfId="993"/>
    <cellStyle name="40% - Акцент5 2 3 2 2 2" xfId="994"/>
    <cellStyle name="40% - Акцент5 2 3 2 3" xfId="995"/>
    <cellStyle name="40% - Акцент5 2 3 3" xfId="996"/>
    <cellStyle name="40% - Акцент5 2 3 3 2" xfId="997"/>
    <cellStyle name="40% - Акцент5 2 3 4" xfId="998"/>
    <cellStyle name="40% - Акцент5 2 4" xfId="999"/>
    <cellStyle name="40% - Акцент5 2 4 2" xfId="1000"/>
    <cellStyle name="40% - Акцент5 2 4 2 2" xfId="1001"/>
    <cellStyle name="40% - Акцент5 2 4 3" xfId="1002"/>
    <cellStyle name="40% - Акцент5 2 5" xfId="1003"/>
    <cellStyle name="40% - Акцент5 2 5 2" xfId="1004"/>
    <cellStyle name="40% - Акцент5 2 6" xfId="1005"/>
    <cellStyle name="40% - Акцент5 3" xfId="1006"/>
    <cellStyle name="40% - Акцент5 3 2" xfId="1007"/>
    <cellStyle name="40% - Акцент5 3 2 2" xfId="1008"/>
    <cellStyle name="40% - Акцент5 3 2 2 2" xfId="1009"/>
    <cellStyle name="40% - Акцент5 3 2 3" xfId="1010"/>
    <cellStyle name="40% - Акцент5 3 2 4" xfId="1011"/>
    <cellStyle name="40% - Акцент5 3 3" xfId="1012"/>
    <cellStyle name="40% - Акцент5 3 3 2" xfId="1013"/>
    <cellStyle name="40% - Акцент5 3 4" xfId="1014"/>
    <cellStyle name="40% - Акцент5 4" xfId="1015"/>
    <cellStyle name="40% - Акцент5 4 2" xfId="1016"/>
    <cellStyle name="40% - Акцент5 4 2 2" xfId="1017"/>
    <cellStyle name="40% - Акцент5 4 2 2 2" xfId="1018"/>
    <cellStyle name="40% - Акцент5 4 2 3" xfId="1019"/>
    <cellStyle name="40% - Акцент5 4 2 4" xfId="1020"/>
    <cellStyle name="40% - Акцент5 4 3" xfId="1021"/>
    <cellStyle name="40% - Акцент5 4 3 2" xfId="1022"/>
    <cellStyle name="40% - Акцент5 4 4" xfId="1023"/>
    <cellStyle name="40% - Акцент5 5" xfId="1024"/>
    <cellStyle name="40% - Акцент5 5 2" xfId="1025"/>
    <cellStyle name="40% - Акцент5 5 2 2" xfId="1026"/>
    <cellStyle name="40% - Акцент5 5 3" xfId="1027"/>
    <cellStyle name="40% - Акцент5 5 4" xfId="1028"/>
    <cellStyle name="40% - Акцент5 6" xfId="1029"/>
    <cellStyle name="40% - Акцент5 6 2" xfId="1030"/>
    <cellStyle name="40% - Акцент5 6 2 2" xfId="1031"/>
    <cellStyle name="40% - Акцент5 6 3" xfId="1032"/>
    <cellStyle name="40% - Акцент5 6 4" xfId="1033"/>
    <cellStyle name="40% - Акцент5 7" xfId="1034"/>
    <cellStyle name="40% - Акцент5 7 2" xfId="1035"/>
    <cellStyle name="40% - Акцент5 7 2 2" xfId="1036"/>
    <cellStyle name="40% - Акцент5 7 3" xfId="1037"/>
    <cellStyle name="40% - Акцент5 7 4" xfId="1038"/>
    <cellStyle name="40% - Акцент5 8" xfId="1039"/>
    <cellStyle name="40% - Акцент5 8 2" xfId="1040"/>
    <cellStyle name="40% - Акцент5 8 2 2" xfId="1041"/>
    <cellStyle name="40% - Акцент5 8 3" xfId="1042"/>
    <cellStyle name="40% - Акцент5 8 4" xfId="1043"/>
    <cellStyle name="40% - Акцент5 9" xfId="1044"/>
    <cellStyle name="40% - Акцент5 9 2" xfId="1045"/>
    <cellStyle name="40% - Акцент5 9 2 2" xfId="1046"/>
    <cellStyle name="40% - Акцент5 9 3" xfId="1047"/>
    <cellStyle name="40% - Акцент5 9 4" xfId="1048"/>
    <cellStyle name="40% - Акцент6 10" xfId="1049"/>
    <cellStyle name="40% - Акцент6 10 2" xfId="1050"/>
    <cellStyle name="40% - Акцент6 10 2 2" xfId="1051"/>
    <cellStyle name="40% - Акцент6 10 3" xfId="1052"/>
    <cellStyle name="40% - Акцент6 10 4" xfId="1053"/>
    <cellStyle name="40% - Акцент6 11" xfId="1054"/>
    <cellStyle name="40% - Акцент6 11 2" xfId="1055"/>
    <cellStyle name="40% - Акцент6 11 2 2" xfId="1056"/>
    <cellStyle name="40% - Акцент6 11 3" xfId="1057"/>
    <cellStyle name="40% - Акцент6 11 4" xfId="1058"/>
    <cellStyle name="40% - Акцент6 12" xfId="1059"/>
    <cellStyle name="40% - Акцент6 12 2" xfId="1060"/>
    <cellStyle name="40% - Акцент6 12 2 2" xfId="1061"/>
    <cellStyle name="40% - Акцент6 12 3" xfId="1062"/>
    <cellStyle name="40% - Акцент6 12 4" xfId="1063"/>
    <cellStyle name="40% - Акцент6 13" xfId="1064"/>
    <cellStyle name="40% - Акцент6 13 2" xfId="1065"/>
    <cellStyle name="40% - Акцент6 13 2 2" xfId="1066"/>
    <cellStyle name="40% - Акцент6 13 3" xfId="1067"/>
    <cellStyle name="40% - Акцент6 13 4" xfId="1068"/>
    <cellStyle name="40% - Акцент6 14" xfId="1069"/>
    <cellStyle name="40% - Акцент6 14 2" xfId="1070"/>
    <cellStyle name="40% - Акцент6 14 3" xfId="1071"/>
    <cellStyle name="40% - Акцент6 15" xfId="1072"/>
    <cellStyle name="40% - Акцент6 15 2" xfId="1073"/>
    <cellStyle name="40% - Акцент6 15 3" xfId="1074"/>
    <cellStyle name="40% - Акцент6 2" xfId="1075"/>
    <cellStyle name="40% - Акцент6 2 2" xfId="1076"/>
    <cellStyle name="40% - Акцент6 2 2 2" xfId="1077"/>
    <cellStyle name="40% - Акцент6 2 2 2 2" xfId="1078"/>
    <cellStyle name="40% - Акцент6 2 2 2 2 2" xfId="1079"/>
    <cellStyle name="40% - Акцент6 2 2 2 3" xfId="1080"/>
    <cellStyle name="40% - Акцент6 2 2 3" xfId="1081"/>
    <cellStyle name="40% - Акцент6 2 2 3 2" xfId="1082"/>
    <cellStyle name="40% - Акцент6 2 2 4" xfId="1083"/>
    <cellStyle name="40% - Акцент6 2 2 5" xfId="1084"/>
    <cellStyle name="40% - Акцент6 2 3" xfId="1085"/>
    <cellStyle name="40% - Акцент6 2 3 2" xfId="1086"/>
    <cellStyle name="40% - Акцент6 2 3 2 2" xfId="1087"/>
    <cellStyle name="40% - Акцент6 2 3 2 2 2" xfId="1088"/>
    <cellStyle name="40% - Акцент6 2 3 2 3" xfId="1089"/>
    <cellStyle name="40% - Акцент6 2 3 3" xfId="1090"/>
    <cellStyle name="40% - Акцент6 2 3 3 2" xfId="1091"/>
    <cellStyle name="40% - Акцент6 2 3 4" xfId="1092"/>
    <cellStyle name="40% - Акцент6 2 4" xfId="1093"/>
    <cellStyle name="40% - Акцент6 2 4 2" xfId="1094"/>
    <cellStyle name="40% - Акцент6 2 4 2 2" xfId="1095"/>
    <cellStyle name="40% - Акцент6 2 4 3" xfId="1096"/>
    <cellStyle name="40% - Акцент6 2 5" xfId="1097"/>
    <cellStyle name="40% - Акцент6 2 5 2" xfId="1098"/>
    <cellStyle name="40% - Акцент6 2 6" xfId="1099"/>
    <cellStyle name="40% - Акцент6 3" xfId="1100"/>
    <cellStyle name="40% - Акцент6 3 2" xfId="1101"/>
    <cellStyle name="40% - Акцент6 3 2 2" xfId="1102"/>
    <cellStyle name="40% - Акцент6 3 2 2 2" xfId="1103"/>
    <cellStyle name="40% - Акцент6 3 2 3" xfId="1104"/>
    <cellStyle name="40% - Акцент6 3 2 4" xfId="1105"/>
    <cellStyle name="40% - Акцент6 3 3" xfId="1106"/>
    <cellStyle name="40% - Акцент6 3 3 2" xfId="1107"/>
    <cellStyle name="40% - Акцент6 3 4" xfId="1108"/>
    <cellStyle name="40% - Акцент6 4" xfId="1109"/>
    <cellStyle name="40% - Акцент6 4 2" xfId="1110"/>
    <cellStyle name="40% - Акцент6 4 2 2" xfId="1111"/>
    <cellStyle name="40% - Акцент6 4 2 2 2" xfId="1112"/>
    <cellStyle name="40% - Акцент6 4 2 3" xfId="1113"/>
    <cellStyle name="40% - Акцент6 4 2 4" xfId="1114"/>
    <cellStyle name="40% - Акцент6 4 3" xfId="1115"/>
    <cellStyle name="40% - Акцент6 4 3 2" xfId="1116"/>
    <cellStyle name="40% - Акцент6 4 4" xfId="1117"/>
    <cellStyle name="40% - Акцент6 5" xfId="1118"/>
    <cellStyle name="40% - Акцент6 5 2" xfId="1119"/>
    <cellStyle name="40% - Акцент6 5 2 2" xfId="1120"/>
    <cellStyle name="40% - Акцент6 5 3" xfId="1121"/>
    <cellStyle name="40% - Акцент6 5 4" xfId="1122"/>
    <cellStyle name="40% - Акцент6 6" xfId="1123"/>
    <cellStyle name="40% - Акцент6 6 2" xfId="1124"/>
    <cellStyle name="40% - Акцент6 6 2 2" xfId="1125"/>
    <cellStyle name="40% - Акцент6 6 3" xfId="1126"/>
    <cellStyle name="40% - Акцент6 6 4" xfId="1127"/>
    <cellStyle name="40% - Акцент6 7" xfId="1128"/>
    <cellStyle name="40% - Акцент6 7 2" xfId="1129"/>
    <cellStyle name="40% - Акцент6 7 2 2" xfId="1130"/>
    <cellStyle name="40% - Акцент6 7 3" xfId="1131"/>
    <cellStyle name="40% - Акцент6 7 4" xfId="1132"/>
    <cellStyle name="40% - Акцент6 8" xfId="1133"/>
    <cellStyle name="40% - Акцент6 8 2" xfId="1134"/>
    <cellStyle name="40% - Акцент6 8 2 2" xfId="1135"/>
    <cellStyle name="40% - Акцент6 8 3" xfId="1136"/>
    <cellStyle name="40% - Акцент6 8 4" xfId="1137"/>
    <cellStyle name="40% - Акцент6 9" xfId="1138"/>
    <cellStyle name="40% - Акцент6 9 2" xfId="1139"/>
    <cellStyle name="40% - Акцент6 9 2 2" xfId="1140"/>
    <cellStyle name="40% - Акцент6 9 3" xfId="1141"/>
    <cellStyle name="40% - Акцент6 9 4" xfId="1142"/>
    <cellStyle name="60% - Акцент1 10" xfId="1143"/>
    <cellStyle name="60% - Акцент1 11" xfId="1144"/>
    <cellStyle name="60% - Акцент1 12" xfId="1145"/>
    <cellStyle name="60% - Акцент1 13" xfId="1146"/>
    <cellStyle name="60% - Акцент1 14" xfId="1147"/>
    <cellStyle name="60% - Акцент1 15" xfId="1148"/>
    <cellStyle name="60% - Акцент1 2 2" xfId="1149"/>
    <cellStyle name="60% - Акцент1 3 2" xfId="1150"/>
    <cellStyle name="60% - Акцент1 4 2" xfId="1151"/>
    <cellStyle name="60% - Акцент1 5" xfId="1152"/>
    <cellStyle name="60% - Акцент1 6" xfId="1153"/>
    <cellStyle name="60% - Акцент1 7" xfId="1154"/>
    <cellStyle name="60% - Акцент1 8" xfId="1155"/>
    <cellStyle name="60% - Акцент1 9" xfId="1156"/>
    <cellStyle name="60% - Акцент2 10" xfId="1157"/>
    <cellStyle name="60% - Акцент2 11" xfId="1158"/>
    <cellStyle name="60% - Акцент2 12" xfId="1159"/>
    <cellStyle name="60% - Акцент2 13" xfId="1160"/>
    <cellStyle name="60% - Акцент2 14" xfId="1161"/>
    <cellStyle name="60% - Акцент2 15" xfId="1162"/>
    <cellStyle name="60% - Акцент2 2 2" xfId="1163"/>
    <cellStyle name="60% - Акцент2 3 2" xfId="1164"/>
    <cellStyle name="60% - Акцент2 4 2" xfId="1165"/>
    <cellStyle name="60% - Акцент2 5" xfId="1166"/>
    <cellStyle name="60% - Акцент2 6" xfId="1167"/>
    <cellStyle name="60% - Акцент2 7" xfId="1168"/>
    <cellStyle name="60% - Акцент2 8" xfId="1169"/>
    <cellStyle name="60% - Акцент2 9" xfId="1170"/>
    <cellStyle name="60% - Акцент3 10" xfId="1171"/>
    <cellStyle name="60% - Акцент3 11" xfId="1172"/>
    <cellStyle name="60% - Акцент3 12" xfId="1173"/>
    <cellStyle name="60% - Акцент3 13" xfId="1174"/>
    <cellStyle name="60% - Акцент3 14" xfId="1175"/>
    <cellStyle name="60% - Акцент3 15" xfId="1176"/>
    <cellStyle name="60% - Акцент3 2" xfId="1177"/>
    <cellStyle name="60% - Акцент3 2 2" xfId="1178"/>
    <cellStyle name="60% - Акцент3 3 2" xfId="1179"/>
    <cellStyle name="60% - Акцент3 4 2" xfId="1180"/>
    <cellStyle name="60% - Акцент3 5" xfId="1181"/>
    <cellStyle name="60% - Акцент3 6" xfId="1182"/>
    <cellStyle name="60% - Акцент3 7" xfId="1183"/>
    <cellStyle name="60% - Акцент3 8" xfId="1184"/>
    <cellStyle name="60% - Акцент3 9" xfId="1185"/>
    <cellStyle name="60% - Акцент4 10" xfId="1186"/>
    <cellStyle name="60% - Акцент4 11" xfId="1187"/>
    <cellStyle name="60% - Акцент4 12" xfId="1188"/>
    <cellStyle name="60% - Акцент4 13" xfId="1189"/>
    <cellStyle name="60% - Акцент4 14" xfId="1190"/>
    <cellStyle name="60% - Акцент4 15" xfId="1191"/>
    <cellStyle name="60% - Акцент4 2" xfId="1192"/>
    <cellStyle name="60% - Акцент4 2 2" xfId="1193"/>
    <cellStyle name="60% - Акцент4 3 2" xfId="1194"/>
    <cellStyle name="60% - Акцент4 4 2" xfId="1195"/>
    <cellStyle name="60% - Акцент4 5" xfId="1196"/>
    <cellStyle name="60% - Акцент4 6" xfId="1197"/>
    <cellStyle name="60% - Акцент4 7" xfId="1198"/>
    <cellStyle name="60% - Акцент4 8" xfId="1199"/>
    <cellStyle name="60% - Акцент4 9" xfId="1200"/>
    <cellStyle name="60% - Акцент5 10" xfId="1201"/>
    <cellStyle name="60% - Акцент5 11" xfId="1202"/>
    <cellStyle name="60% - Акцент5 12" xfId="1203"/>
    <cellStyle name="60% - Акцент5 13" xfId="1204"/>
    <cellStyle name="60% - Акцент5 14" xfId="1205"/>
    <cellStyle name="60% - Акцент5 15" xfId="1206"/>
    <cellStyle name="60% - Акцент5 2 2" xfId="1207"/>
    <cellStyle name="60% - Акцент5 3 2" xfId="1208"/>
    <cellStyle name="60% - Акцент5 4 2" xfId="1209"/>
    <cellStyle name="60% - Акцент5 5" xfId="1210"/>
    <cellStyle name="60% - Акцент5 6" xfId="1211"/>
    <cellStyle name="60% - Акцент5 7" xfId="1212"/>
    <cellStyle name="60% - Акцент5 8" xfId="1213"/>
    <cellStyle name="60% - Акцент5 9" xfId="1214"/>
    <cellStyle name="60% - Акцент6 10" xfId="1215"/>
    <cellStyle name="60% - Акцент6 11" xfId="1216"/>
    <cellStyle name="60% - Акцент6 12" xfId="1217"/>
    <cellStyle name="60% - Акцент6 13" xfId="1218"/>
    <cellStyle name="60% - Акцент6 14" xfId="1219"/>
    <cellStyle name="60% - Акцент6 15" xfId="1220"/>
    <cellStyle name="60% - Акцент6 2" xfId="1221"/>
    <cellStyle name="60% - Акцент6 2 2" xfId="1222"/>
    <cellStyle name="60% - Акцент6 3 2" xfId="1223"/>
    <cellStyle name="60% - Акцент6 4 2" xfId="1224"/>
    <cellStyle name="60% - Акцент6 5" xfId="1225"/>
    <cellStyle name="60% - Акцент6 6" xfId="1226"/>
    <cellStyle name="60% - Акцент6 7" xfId="1227"/>
    <cellStyle name="60% - Акцент6 8" xfId="1228"/>
    <cellStyle name="60% - Акцент6 9" xfId="1229"/>
    <cellStyle name="Excel Built-in Normal" xfId="1230"/>
    <cellStyle name="Heading" xfId="1231"/>
    <cellStyle name="Heading1" xfId="1232"/>
    <cellStyle name="Result" xfId="1233"/>
    <cellStyle name="Result2" xfId="1234"/>
    <cellStyle name="S0" xfId="1235"/>
    <cellStyle name="S1" xfId="1236"/>
    <cellStyle name="S1 2" xfId="1237"/>
    <cellStyle name="S10" xfId="1238"/>
    <cellStyle name="S10 2" xfId="1239"/>
    <cellStyle name="S11" xfId="1240"/>
    <cellStyle name="S11 2" xfId="1241"/>
    <cellStyle name="S12" xfId="1242"/>
    <cellStyle name="S13" xfId="1243"/>
    <cellStyle name="S13 2" xfId="1244"/>
    <cellStyle name="S14" xfId="1245"/>
    <cellStyle name="S14 2" xfId="1246"/>
    <cellStyle name="S15" xfId="1247"/>
    <cellStyle name="S15 2" xfId="1248"/>
    <cellStyle name="S16" xfId="1249"/>
    <cellStyle name="S16 2" xfId="1250"/>
    <cellStyle name="S17" xfId="1251"/>
    <cellStyle name="S17 2" xfId="1252"/>
    <cellStyle name="S18" xfId="1253"/>
    <cellStyle name="S18 2" xfId="1254"/>
    <cellStyle name="S19" xfId="1255"/>
    <cellStyle name="S2" xfId="1256"/>
    <cellStyle name="S2 2" xfId="1257"/>
    <cellStyle name="S20" xfId="1258"/>
    <cellStyle name="S21" xfId="1259"/>
    <cellStyle name="S22" xfId="1260"/>
    <cellStyle name="S22 2" xfId="1261"/>
    <cellStyle name="S23" xfId="1262"/>
    <cellStyle name="S23 2" xfId="1263"/>
    <cellStyle name="S24" xfId="1264"/>
    <cellStyle name="S25" xfId="1265"/>
    <cellStyle name="S3" xfId="1266"/>
    <cellStyle name="S3 2" xfId="1267"/>
    <cellStyle name="S4" xfId="1268"/>
    <cellStyle name="S4 2" xfId="1269"/>
    <cellStyle name="S5" xfId="1270"/>
    <cellStyle name="S5 2" xfId="1271"/>
    <cellStyle name="S6" xfId="1272"/>
    <cellStyle name="S6 2" xfId="1273"/>
    <cellStyle name="S7" xfId="1274"/>
    <cellStyle name="S7 2" xfId="1275"/>
    <cellStyle name="S8" xfId="1276"/>
    <cellStyle name="S8 2" xfId="1277"/>
    <cellStyle name="S9" xfId="1278"/>
    <cellStyle name="S9 2" xfId="1279"/>
    <cellStyle name="Акцент1 10" xfId="1280"/>
    <cellStyle name="Акцент1 11" xfId="1281"/>
    <cellStyle name="Акцент1 12" xfId="1282"/>
    <cellStyle name="Акцент1 13" xfId="1283"/>
    <cellStyle name="Акцент1 14" xfId="1284"/>
    <cellStyle name="Акцент1 15" xfId="1285"/>
    <cellStyle name="Акцент1 2" xfId="1286"/>
    <cellStyle name="Акцент1 2 2" xfId="1287"/>
    <cellStyle name="Акцент1 3 2" xfId="1288"/>
    <cellStyle name="Акцент1 4 2" xfId="1289"/>
    <cellStyle name="Акцент1 5" xfId="1290"/>
    <cellStyle name="Акцент1 6" xfId="1291"/>
    <cellStyle name="Акцент1 7" xfId="1292"/>
    <cellStyle name="Акцент1 8" xfId="1293"/>
    <cellStyle name="Акцент1 9" xfId="1294"/>
    <cellStyle name="Акцент2 10" xfId="1295"/>
    <cellStyle name="Акцент2 11" xfId="1296"/>
    <cellStyle name="Акцент2 12" xfId="1297"/>
    <cellStyle name="Акцент2 13" xfId="1298"/>
    <cellStyle name="Акцент2 14" xfId="1299"/>
    <cellStyle name="Акцент2 15" xfId="1300"/>
    <cellStyle name="Акцент2 2" xfId="1301"/>
    <cellStyle name="Акцент2 2 2" xfId="1302"/>
    <cellStyle name="Акцент2 3 2" xfId="1303"/>
    <cellStyle name="Акцент2 4 2" xfId="1304"/>
    <cellStyle name="Акцент2 5" xfId="1305"/>
    <cellStyle name="Акцент2 6" xfId="1306"/>
    <cellStyle name="Акцент2 7" xfId="1307"/>
    <cellStyle name="Акцент2 8" xfId="1308"/>
    <cellStyle name="Акцент2 9" xfId="1309"/>
    <cellStyle name="Акцент3 10" xfId="1310"/>
    <cellStyle name="Акцент3 11" xfId="1311"/>
    <cellStyle name="Акцент3 12" xfId="1312"/>
    <cellStyle name="Акцент3 13" xfId="1313"/>
    <cellStyle name="Акцент3 14" xfId="1314"/>
    <cellStyle name="Акцент3 15" xfId="1315"/>
    <cellStyle name="Акцент3 2" xfId="1316"/>
    <cellStyle name="Акцент3 2 2" xfId="1317"/>
    <cellStyle name="Акцент3 3 2" xfId="1318"/>
    <cellStyle name="Акцент3 4 2" xfId="1319"/>
    <cellStyle name="Акцент3 5" xfId="1320"/>
    <cellStyle name="Акцент3 6" xfId="1321"/>
    <cellStyle name="Акцент3 7" xfId="1322"/>
    <cellStyle name="Акцент3 8" xfId="1323"/>
    <cellStyle name="Акцент3 9" xfId="1324"/>
    <cellStyle name="Акцент4 10" xfId="1325"/>
    <cellStyle name="Акцент4 11" xfId="1326"/>
    <cellStyle name="Акцент4 12" xfId="1327"/>
    <cellStyle name="Акцент4 13" xfId="1328"/>
    <cellStyle name="Акцент4 14" xfId="1329"/>
    <cellStyle name="Акцент4 15" xfId="1330"/>
    <cellStyle name="Акцент4 2" xfId="1331"/>
    <cellStyle name="Акцент4 2 2" xfId="1332"/>
    <cellStyle name="Акцент4 3 2" xfId="1333"/>
    <cellStyle name="Акцент4 4 2" xfId="1334"/>
    <cellStyle name="Акцент4 5" xfId="1335"/>
    <cellStyle name="Акцент4 6" xfId="1336"/>
    <cellStyle name="Акцент4 7" xfId="1337"/>
    <cellStyle name="Акцент4 8" xfId="1338"/>
    <cellStyle name="Акцент4 9" xfId="1339"/>
    <cellStyle name="Акцент5 10" xfId="1340"/>
    <cellStyle name="Акцент5 11" xfId="1341"/>
    <cellStyle name="Акцент5 12" xfId="1342"/>
    <cellStyle name="Акцент5 13" xfId="1343"/>
    <cellStyle name="Акцент5 14" xfId="1344"/>
    <cellStyle name="Акцент5 15" xfId="1345"/>
    <cellStyle name="Акцент5 2" xfId="1346"/>
    <cellStyle name="Акцент5 2 2" xfId="1347"/>
    <cellStyle name="Акцент5 3 2" xfId="1348"/>
    <cellStyle name="Акцент5 4 2" xfId="1349"/>
    <cellStyle name="Акцент5 5" xfId="1350"/>
    <cellStyle name="Акцент5 6" xfId="1351"/>
    <cellStyle name="Акцент5 7" xfId="1352"/>
    <cellStyle name="Акцент5 8" xfId="1353"/>
    <cellStyle name="Акцент5 9" xfId="1354"/>
    <cellStyle name="Акцент6 10" xfId="1355"/>
    <cellStyle name="Акцент6 11" xfId="1356"/>
    <cellStyle name="Акцент6 12" xfId="1357"/>
    <cellStyle name="Акцент6 13" xfId="1358"/>
    <cellStyle name="Акцент6 14" xfId="1359"/>
    <cellStyle name="Акцент6 15" xfId="1360"/>
    <cellStyle name="Акцент6 2" xfId="1361"/>
    <cellStyle name="Акцент6 2 2" xfId="1362"/>
    <cellStyle name="Акцент6 3 2" xfId="1363"/>
    <cellStyle name="Акцент6 4 2" xfId="1364"/>
    <cellStyle name="Акцент6 5" xfId="1365"/>
    <cellStyle name="Акцент6 6" xfId="1366"/>
    <cellStyle name="Акцент6 7" xfId="1367"/>
    <cellStyle name="Акцент6 8" xfId="1368"/>
    <cellStyle name="Акцент6 9" xfId="1369"/>
    <cellStyle name="Ввод  10" xfId="1370"/>
    <cellStyle name="Ввод  11" xfId="1371"/>
    <cellStyle name="Ввод  12" xfId="1372"/>
    <cellStyle name="Ввод  13" xfId="1373"/>
    <cellStyle name="Ввод  14" xfId="1374"/>
    <cellStyle name="Ввод  15" xfId="1375"/>
    <cellStyle name="Ввод  2" xfId="1376"/>
    <cellStyle name="Ввод  2 2" xfId="1377"/>
    <cellStyle name="Ввод  3 2" xfId="1378"/>
    <cellStyle name="Ввод  4 2" xfId="1379"/>
    <cellStyle name="Ввод  5" xfId="1380"/>
    <cellStyle name="Ввод  6" xfId="1381"/>
    <cellStyle name="Ввод  7" xfId="1382"/>
    <cellStyle name="Ввод  8" xfId="1383"/>
    <cellStyle name="Ввод  9" xfId="1384"/>
    <cellStyle name="Вывод 10" xfId="1385"/>
    <cellStyle name="Вывод 11" xfId="1386"/>
    <cellStyle name="Вывод 12" xfId="1387"/>
    <cellStyle name="Вывод 13" xfId="1388"/>
    <cellStyle name="Вывод 14" xfId="1389"/>
    <cellStyle name="Вывод 15" xfId="1390"/>
    <cellStyle name="Вывод 2" xfId="1391"/>
    <cellStyle name="Вывод 2 2" xfId="1392"/>
    <cellStyle name="Вывод 3 2" xfId="1393"/>
    <cellStyle name="Вывод 4 2" xfId="1394"/>
    <cellStyle name="Вывод 5" xfId="1395"/>
    <cellStyle name="Вывод 6" xfId="1396"/>
    <cellStyle name="Вывод 7" xfId="1397"/>
    <cellStyle name="Вывод 8" xfId="1398"/>
    <cellStyle name="Вывод 9" xfId="1399"/>
    <cellStyle name="Вычисление 10" xfId="1400"/>
    <cellStyle name="Вычисление 11" xfId="1401"/>
    <cellStyle name="Вычисление 12" xfId="1402"/>
    <cellStyle name="Вычисление 13" xfId="1403"/>
    <cellStyle name="Вычисление 14" xfId="1404"/>
    <cellStyle name="Вычисление 15" xfId="1405"/>
    <cellStyle name="Вычисление 2" xfId="1406"/>
    <cellStyle name="Вычисление 2 2" xfId="1407"/>
    <cellStyle name="Вычисление 3 2" xfId="1408"/>
    <cellStyle name="Вычисление 4 2" xfId="1409"/>
    <cellStyle name="Вычисление 5" xfId="1410"/>
    <cellStyle name="Вычисление 6" xfId="1411"/>
    <cellStyle name="Вычисление 7" xfId="1412"/>
    <cellStyle name="Вычисление 8" xfId="1413"/>
    <cellStyle name="Вычисление 9" xfId="1414"/>
    <cellStyle name="Данные (редактируемые)" xfId="1415"/>
    <cellStyle name="Данные (только для чтения)" xfId="1416"/>
    <cellStyle name="Данные для удаления" xfId="1417"/>
    <cellStyle name="Денежный 2" xfId="1418"/>
    <cellStyle name="Денежный 3" xfId="1419"/>
    <cellStyle name="Денежный 3 2" xfId="1420"/>
    <cellStyle name="Заголовки полей" xfId="1421"/>
    <cellStyle name="Заголовки полей [печать]" xfId="1422"/>
    <cellStyle name="Заголовок 1 10" xfId="1423"/>
    <cellStyle name="Заголовок 1 11" xfId="1424"/>
    <cellStyle name="Заголовок 1 12" xfId="1425"/>
    <cellStyle name="Заголовок 1 13" xfId="1426"/>
    <cellStyle name="Заголовок 1 14" xfId="1427"/>
    <cellStyle name="Заголовок 1 15" xfId="1428"/>
    <cellStyle name="Заголовок 1 2" xfId="1429"/>
    <cellStyle name="Заголовок 1 2 2" xfId="1430"/>
    <cellStyle name="Заголовок 1 3 2" xfId="1431"/>
    <cellStyle name="Заголовок 1 4 2" xfId="1432"/>
    <cellStyle name="Заголовок 1 5" xfId="1433"/>
    <cellStyle name="Заголовок 1 6" xfId="1434"/>
    <cellStyle name="Заголовок 1 7" xfId="1435"/>
    <cellStyle name="Заголовок 1 8" xfId="1436"/>
    <cellStyle name="Заголовок 1 9" xfId="1437"/>
    <cellStyle name="Заголовок 2 10" xfId="1438"/>
    <cellStyle name="Заголовок 2 11" xfId="1439"/>
    <cellStyle name="Заголовок 2 12" xfId="1440"/>
    <cellStyle name="Заголовок 2 13" xfId="1441"/>
    <cellStyle name="Заголовок 2 14" xfId="1442"/>
    <cellStyle name="Заголовок 2 15" xfId="1443"/>
    <cellStyle name="Заголовок 2 2" xfId="1444"/>
    <cellStyle name="Заголовок 2 2 2" xfId="1445"/>
    <cellStyle name="Заголовок 2 3 2" xfId="1446"/>
    <cellStyle name="Заголовок 2 4 2" xfId="1447"/>
    <cellStyle name="Заголовок 2 5" xfId="1448"/>
    <cellStyle name="Заголовок 2 6" xfId="1449"/>
    <cellStyle name="Заголовок 2 7" xfId="1450"/>
    <cellStyle name="Заголовок 2 8" xfId="1451"/>
    <cellStyle name="Заголовок 2 9" xfId="1452"/>
    <cellStyle name="Заголовок 3 10" xfId="1453"/>
    <cellStyle name="Заголовок 3 11" xfId="1454"/>
    <cellStyle name="Заголовок 3 12" xfId="1455"/>
    <cellStyle name="Заголовок 3 13" xfId="1456"/>
    <cellStyle name="Заголовок 3 14" xfId="1457"/>
    <cellStyle name="Заголовок 3 15" xfId="1458"/>
    <cellStyle name="Заголовок 3 2" xfId="1459"/>
    <cellStyle name="Заголовок 3 2 2" xfId="1460"/>
    <cellStyle name="Заголовок 3 3 2" xfId="1461"/>
    <cellStyle name="Заголовок 3 4 2" xfId="1462"/>
    <cellStyle name="Заголовок 3 5" xfId="1463"/>
    <cellStyle name="Заголовок 3 6" xfId="1464"/>
    <cellStyle name="Заголовок 3 7" xfId="1465"/>
    <cellStyle name="Заголовок 3 8" xfId="1466"/>
    <cellStyle name="Заголовок 3 9" xfId="1467"/>
    <cellStyle name="Заголовок 4 10" xfId="1468"/>
    <cellStyle name="Заголовок 4 11" xfId="1469"/>
    <cellStyle name="Заголовок 4 12" xfId="1470"/>
    <cellStyle name="Заголовок 4 13" xfId="1471"/>
    <cellStyle name="Заголовок 4 14" xfId="1472"/>
    <cellStyle name="Заголовок 4 15" xfId="1473"/>
    <cellStyle name="Заголовок 4 2" xfId="1474"/>
    <cellStyle name="Заголовок 4 2 2" xfId="1475"/>
    <cellStyle name="Заголовок 4 3 2" xfId="1476"/>
    <cellStyle name="Заголовок 4 4 2" xfId="1477"/>
    <cellStyle name="Заголовок 4 5" xfId="1478"/>
    <cellStyle name="Заголовок 4 6" xfId="1479"/>
    <cellStyle name="Заголовок 4 7" xfId="1480"/>
    <cellStyle name="Заголовок 4 8" xfId="1481"/>
    <cellStyle name="Заголовок 4 9" xfId="1482"/>
    <cellStyle name="Заголовок меры" xfId="1483"/>
    <cellStyle name="Заголовок показателя [печать]" xfId="1484"/>
    <cellStyle name="Заголовок показателя константы" xfId="1485"/>
    <cellStyle name="Заголовок результата расчета" xfId="1486"/>
    <cellStyle name="Заголовок свободного показателя" xfId="1487"/>
    <cellStyle name="Значение фильтра" xfId="1488"/>
    <cellStyle name="Значение фильтра [печать]" xfId="1489"/>
    <cellStyle name="Информация о задаче" xfId="1490"/>
    <cellStyle name="Итог 10" xfId="1491"/>
    <cellStyle name="Итог 11" xfId="1492"/>
    <cellStyle name="Итог 12" xfId="1493"/>
    <cellStyle name="Итог 13" xfId="1494"/>
    <cellStyle name="Итог 14" xfId="1495"/>
    <cellStyle name="Итог 15" xfId="1496"/>
    <cellStyle name="Итог 2" xfId="1497"/>
    <cellStyle name="Итог 2 2" xfId="1498"/>
    <cellStyle name="Итог 3 2" xfId="1499"/>
    <cellStyle name="Итог 4 2" xfId="1500"/>
    <cellStyle name="Итог 5" xfId="1501"/>
    <cellStyle name="Итог 6" xfId="1502"/>
    <cellStyle name="Итог 7" xfId="1503"/>
    <cellStyle name="Итог 8" xfId="1504"/>
    <cellStyle name="Итог 9" xfId="1505"/>
    <cellStyle name="Контрольная ячейка 10" xfId="1506"/>
    <cellStyle name="Контрольная ячейка 11" xfId="1507"/>
    <cellStyle name="Контрольная ячейка 12" xfId="1508"/>
    <cellStyle name="Контрольная ячейка 13" xfId="1509"/>
    <cellStyle name="Контрольная ячейка 14" xfId="1510"/>
    <cellStyle name="Контрольная ячейка 15" xfId="1511"/>
    <cellStyle name="Контрольная ячейка 2" xfId="1512"/>
    <cellStyle name="Контрольная ячейка 2 2" xfId="1513"/>
    <cellStyle name="Контрольная ячейка 3 2" xfId="1514"/>
    <cellStyle name="Контрольная ячейка 4 2" xfId="1515"/>
    <cellStyle name="Контрольная ячейка 5" xfId="1516"/>
    <cellStyle name="Контрольная ячейка 6" xfId="1517"/>
    <cellStyle name="Контрольная ячейка 7" xfId="1518"/>
    <cellStyle name="Контрольная ячейка 8" xfId="1519"/>
    <cellStyle name="Контрольная ячейка 9" xfId="1520"/>
    <cellStyle name="Название 10" xfId="1521"/>
    <cellStyle name="Название 11" xfId="1522"/>
    <cellStyle name="Название 12" xfId="1523"/>
    <cellStyle name="Название 13" xfId="1524"/>
    <cellStyle name="Название 14" xfId="1525"/>
    <cellStyle name="Название 15" xfId="1526"/>
    <cellStyle name="Название 2" xfId="1527"/>
    <cellStyle name="Название 2 2" xfId="1528"/>
    <cellStyle name="Название 3 2" xfId="1529"/>
    <cellStyle name="Название 4 2" xfId="1530"/>
    <cellStyle name="Название 5" xfId="1531"/>
    <cellStyle name="Название 6" xfId="1532"/>
    <cellStyle name="Название 7" xfId="1533"/>
    <cellStyle name="Название 8" xfId="1534"/>
    <cellStyle name="Название 9" xfId="1535"/>
    <cellStyle name="Нейтральный 10" xfId="1536"/>
    <cellStyle name="Нейтральный 11" xfId="1537"/>
    <cellStyle name="Нейтральный 12" xfId="1538"/>
    <cellStyle name="Нейтральный 13" xfId="1539"/>
    <cellStyle name="Нейтральный 14" xfId="1540"/>
    <cellStyle name="Нейтральный 15" xfId="1541"/>
    <cellStyle name="Нейтральный 2" xfId="1542"/>
    <cellStyle name="Нейтральный 2 2" xfId="1543"/>
    <cellStyle name="Нейтральный 3 2" xfId="1544"/>
    <cellStyle name="Нейтральный 4 2" xfId="1545"/>
    <cellStyle name="Нейтральный 5" xfId="1546"/>
    <cellStyle name="Нейтральный 6" xfId="1547"/>
    <cellStyle name="Нейтральный 7" xfId="1548"/>
    <cellStyle name="Нейтральный 8" xfId="1549"/>
    <cellStyle name="Нейтральный 9" xfId="1550"/>
    <cellStyle name="Обычный" xfId="0" builtinId="0"/>
    <cellStyle name="Обычный 10" xfId="1551"/>
    <cellStyle name="Обычный 10 2" xfId="1552"/>
    <cellStyle name="Обычный 10 2 2" xfId="1553"/>
    <cellStyle name="Обычный 10 2 2 2" xfId="1554"/>
    <cellStyle name="Обычный 10 2 3" xfId="1555"/>
    <cellStyle name="Обычный 10 2 3 2" xfId="1556"/>
    <cellStyle name="Обычный 10 2 4" xfId="1557"/>
    <cellStyle name="Обычный 10 2 5" xfId="1558"/>
    <cellStyle name="Обычный 10 3" xfId="1559"/>
    <cellStyle name="Обычный 10 3 2" xfId="1560"/>
    <cellStyle name="Обычный 10 3 2 2" xfId="1561"/>
    <cellStyle name="Обычный 10 3 3" xfId="1562"/>
    <cellStyle name="Обычный 10 3 4" xfId="1563"/>
    <cellStyle name="Обычный 10 4" xfId="1564"/>
    <cellStyle name="Обычный 10 4 2" xfId="1565"/>
    <cellStyle name="Обычный 10 4 3" xfId="1566"/>
    <cellStyle name="Обычный 10 5" xfId="1567"/>
    <cellStyle name="Обычный 100" xfId="1568"/>
    <cellStyle name="Обычный 101" xfId="1569"/>
    <cellStyle name="Обычный 101 2" xfId="1570"/>
    <cellStyle name="Обычный 11" xfId="1571"/>
    <cellStyle name="Обычный 11 2" xfId="1572"/>
    <cellStyle name="Обычный 11 2 2" xfId="1573"/>
    <cellStyle name="Обычный 11 3" xfId="1574"/>
    <cellStyle name="Обычный 12" xfId="1575"/>
    <cellStyle name="Обычный 12 2" xfId="1576"/>
    <cellStyle name="Обычный 12 2 2" xfId="1577"/>
    <cellStyle name="Обычный 12 2 3" xfId="1578"/>
    <cellStyle name="Обычный 12 3" xfId="1579"/>
    <cellStyle name="Обычный 12 3 2" xfId="1580"/>
    <cellStyle name="Обычный 12 4" xfId="1581"/>
    <cellStyle name="Обычный 12 4 2" xfId="1582"/>
    <cellStyle name="Обычный 12 5" xfId="1583"/>
    <cellStyle name="Обычный 12 6" xfId="1584"/>
    <cellStyle name="Обычный 13" xfId="1585"/>
    <cellStyle name="Обычный 13 2" xfId="1586"/>
    <cellStyle name="Обычный 13 2 2" xfId="1587"/>
    <cellStyle name="Обычный 13 2 3" xfId="1588"/>
    <cellStyle name="Обычный 13 3" xfId="1589"/>
    <cellStyle name="Обычный 13 3 2" xfId="1590"/>
    <cellStyle name="Обычный 13 4" xfId="1591"/>
    <cellStyle name="Обычный 14" xfId="1592"/>
    <cellStyle name="Обычный 14 2" xfId="1593"/>
    <cellStyle name="Обычный 14 2 2" xfId="1594"/>
    <cellStyle name="Обычный 14 2 3" xfId="1595"/>
    <cellStyle name="Обычный 14 3" xfId="1596"/>
    <cellStyle name="Обычный 14 3 2" xfId="1597"/>
    <cellStyle name="Обычный 14 4" xfId="1598"/>
    <cellStyle name="Обычный 14 5" xfId="1599"/>
    <cellStyle name="Обычный 15" xfId="1600"/>
    <cellStyle name="Обычный 15 2" xfId="2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715"/>
  <sheetViews>
    <sheetView tabSelected="1" view="pageBreakPreview" topLeftCell="A16" zoomScaleNormal="100" zoomScaleSheetLayoutView="100" workbookViewId="0">
      <selection activeCell="B29" sqref="B29"/>
    </sheetView>
  </sheetViews>
  <sheetFormatPr defaultRowHeight="15"/>
  <cols>
    <col min="1" max="1" width="7.7109375" style="1" customWidth="1"/>
    <col min="2" max="2" width="81.42578125" style="2" customWidth="1"/>
    <col min="3" max="3" width="20.5703125" style="2" customWidth="1"/>
    <col min="4" max="4" width="20.7109375" style="2" customWidth="1"/>
    <col min="5" max="5" width="9.42578125" style="4" bestFit="1" customWidth="1"/>
    <col min="6" max="16384" width="9.140625" style="4"/>
  </cols>
  <sheetData>
    <row r="1" spans="1:5">
      <c r="D1" s="3" t="s">
        <v>0</v>
      </c>
    </row>
    <row r="2" spans="1:5">
      <c r="D2" s="5" t="s">
        <v>1</v>
      </c>
    </row>
    <row r="3" spans="1:5">
      <c r="D3" s="5" t="s">
        <v>2</v>
      </c>
    </row>
    <row r="4" spans="1:5">
      <c r="D4" s="5" t="s">
        <v>54</v>
      </c>
    </row>
    <row r="6" spans="1:5" ht="20.25" customHeight="1">
      <c r="A6" s="42" t="s">
        <v>55</v>
      </c>
      <c r="B6" s="42"/>
      <c r="C6" s="42"/>
      <c r="D6" s="42"/>
    </row>
    <row r="7" spans="1:5" ht="24.75" customHeight="1">
      <c r="A7" s="42" t="s">
        <v>3</v>
      </c>
      <c r="B7" s="42"/>
      <c r="C7" s="42"/>
      <c r="D7" s="42"/>
    </row>
    <row r="8" spans="1:5">
      <c r="C8" s="6"/>
      <c r="D8" s="6" t="s">
        <v>4</v>
      </c>
    </row>
    <row r="9" spans="1:5" s="10" customFormat="1" ht="25.5" customHeight="1">
      <c r="A9" s="7" t="s">
        <v>5</v>
      </c>
      <c r="B9" s="8" t="s">
        <v>6</v>
      </c>
      <c r="C9" s="9" t="s">
        <v>7</v>
      </c>
      <c r="D9" s="9" t="s">
        <v>56</v>
      </c>
    </row>
    <row r="10" spans="1:5">
      <c r="A10" s="11"/>
      <c r="B10" s="12" t="s">
        <v>8</v>
      </c>
      <c r="C10" s="13">
        <f>C12+C19+C22+C25</f>
        <v>13152172.800000003</v>
      </c>
      <c r="D10" s="13">
        <f>D12+D19+D22+D25</f>
        <v>14259988.220000001</v>
      </c>
    </row>
    <row r="11" spans="1:5">
      <c r="A11" s="11"/>
      <c r="B11" s="12"/>
      <c r="C11" s="14"/>
      <c r="D11" s="14"/>
    </row>
    <row r="12" spans="1:5" ht="28.5">
      <c r="A12" s="15" t="s">
        <v>9</v>
      </c>
      <c r="B12" s="16" t="s">
        <v>10</v>
      </c>
      <c r="C12" s="17">
        <f>C13+C14+C15+C16+C17+C18</f>
        <v>12534701.900000002</v>
      </c>
      <c r="D12" s="17">
        <f>D13+D14+D15+D16+D17+D18</f>
        <v>13644551.4</v>
      </c>
      <c r="E12" s="18"/>
    </row>
    <row r="13" spans="1:5" ht="120">
      <c r="A13" s="19" t="s">
        <v>11</v>
      </c>
      <c r="B13" s="20" t="s">
        <v>12</v>
      </c>
      <c r="C13" s="21">
        <v>12310150.900000002</v>
      </c>
      <c r="D13" s="21">
        <v>13420194</v>
      </c>
      <c r="E13" s="18"/>
    </row>
    <row r="14" spans="1:5" ht="48.75" customHeight="1">
      <c r="A14" s="22" t="s">
        <v>13</v>
      </c>
      <c r="B14" s="23" t="s">
        <v>14</v>
      </c>
      <c r="C14" s="24">
        <v>153403</v>
      </c>
      <c r="D14" s="24">
        <v>153403</v>
      </c>
      <c r="E14" s="25"/>
    </row>
    <row r="15" spans="1:5" s="26" customFormat="1" ht="30">
      <c r="A15" s="22" t="s">
        <v>15</v>
      </c>
      <c r="B15" s="20" t="s">
        <v>16</v>
      </c>
      <c r="C15" s="24">
        <v>66550</v>
      </c>
      <c r="D15" s="24">
        <v>66550</v>
      </c>
      <c r="E15" s="25"/>
    </row>
    <row r="16" spans="1:5" s="2" customFormat="1" ht="30">
      <c r="A16" s="22" t="s">
        <v>17</v>
      </c>
      <c r="B16" s="27" t="s">
        <v>18</v>
      </c>
      <c r="C16" s="24">
        <v>4598</v>
      </c>
      <c r="D16" s="24">
        <v>4404.3999999999996</v>
      </c>
      <c r="E16" s="25"/>
    </row>
    <row r="17" spans="1:9" s="2" customFormat="1" ht="45" hidden="1">
      <c r="A17" s="22" t="s">
        <v>19</v>
      </c>
      <c r="B17" s="27" t="s">
        <v>20</v>
      </c>
      <c r="C17" s="24"/>
      <c r="D17" s="24"/>
      <c r="E17" s="25"/>
    </row>
    <row r="18" spans="1:9" s="26" customFormat="1" ht="45" hidden="1">
      <c r="A18" s="22" t="s">
        <v>19</v>
      </c>
      <c r="B18" s="20" t="s">
        <v>21</v>
      </c>
      <c r="C18" s="28"/>
      <c r="D18" s="28"/>
      <c r="E18" s="25"/>
    </row>
    <row r="19" spans="1:9" s="26" customFormat="1" ht="28.5">
      <c r="A19" s="29" t="s">
        <v>22</v>
      </c>
      <c r="B19" s="30" t="s">
        <v>23</v>
      </c>
      <c r="C19" s="13">
        <f>+C20+C21</f>
        <v>64988.5</v>
      </c>
      <c r="D19" s="13">
        <f>+D20+D21</f>
        <v>64988.5</v>
      </c>
      <c r="E19" s="25"/>
    </row>
    <row r="20" spans="1:9" s="26" customFormat="1" ht="30">
      <c r="A20" s="22" t="s">
        <v>24</v>
      </c>
      <c r="B20" s="20" t="s">
        <v>25</v>
      </c>
      <c r="C20" s="31">
        <v>29861</v>
      </c>
      <c r="D20" s="31">
        <v>29861</v>
      </c>
      <c r="E20" s="25"/>
    </row>
    <row r="21" spans="1:9" s="26" customFormat="1" ht="30">
      <c r="A21" s="22" t="s">
        <v>26</v>
      </c>
      <c r="B21" s="20" t="s">
        <v>27</v>
      </c>
      <c r="C21" s="28">
        <v>35127.5</v>
      </c>
      <c r="D21" s="28">
        <v>35127.5</v>
      </c>
      <c r="E21" s="25"/>
    </row>
    <row r="22" spans="1:9" s="26" customFormat="1" ht="28.5">
      <c r="A22" s="29" t="s">
        <v>28</v>
      </c>
      <c r="B22" s="30" t="s">
        <v>29</v>
      </c>
      <c r="C22" s="32">
        <f>C23+C24</f>
        <v>43180.350000000006</v>
      </c>
      <c r="D22" s="32">
        <f>D23+D24</f>
        <v>41362.229999999996</v>
      </c>
      <c r="E22" s="25"/>
    </row>
    <row r="23" spans="1:9" s="26" customFormat="1" ht="30">
      <c r="A23" s="22" t="s">
        <v>30</v>
      </c>
      <c r="B23" s="27" t="s">
        <v>31</v>
      </c>
      <c r="C23" s="24">
        <v>22013.4</v>
      </c>
      <c r="D23" s="24">
        <v>21086.52</v>
      </c>
      <c r="E23" s="25"/>
    </row>
    <row r="24" spans="1:9" s="26" customFormat="1" ht="75">
      <c r="A24" s="22" t="s">
        <v>57</v>
      </c>
      <c r="B24" s="27" t="s">
        <v>58</v>
      </c>
      <c r="C24" s="24">
        <v>21166.95</v>
      </c>
      <c r="D24" s="24">
        <v>20275.71</v>
      </c>
      <c r="E24" s="25"/>
    </row>
    <row r="25" spans="1:9" s="26" customFormat="1" ht="28.5">
      <c r="A25" s="29" t="s">
        <v>32</v>
      </c>
      <c r="B25" s="12" t="s">
        <v>33</v>
      </c>
      <c r="C25" s="13">
        <f>C26+C27+C28+C31+C32+C33+C34+C35</f>
        <v>509302.05</v>
      </c>
      <c r="D25" s="13">
        <f>D26+D27+D28+D31+D32+D33+D34+D35</f>
        <v>509086.08999999997</v>
      </c>
      <c r="E25" s="41"/>
    </row>
    <row r="26" spans="1:9" s="26" customFormat="1">
      <c r="A26" s="22" t="s">
        <v>34</v>
      </c>
      <c r="B26" s="20" t="s">
        <v>35</v>
      </c>
      <c r="C26" s="24">
        <v>1457</v>
      </c>
      <c r="D26" s="24">
        <v>1457</v>
      </c>
      <c r="E26" s="25"/>
    </row>
    <row r="27" spans="1:9" s="26" customFormat="1">
      <c r="A27" s="22" t="s">
        <v>36</v>
      </c>
      <c r="B27" s="20" t="s">
        <v>37</v>
      </c>
      <c r="C27" s="24">
        <v>12705</v>
      </c>
      <c r="D27" s="24">
        <v>12705</v>
      </c>
      <c r="E27" s="25"/>
    </row>
    <row r="28" spans="1:9" s="26" customFormat="1">
      <c r="A28" s="22" t="s">
        <v>38</v>
      </c>
      <c r="B28" s="20" t="s">
        <v>59</v>
      </c>
      <c r="C28" s="24">
        <f>+C29+C30</f>
        <v>447184.05</v>
      </c>
      <c r="D28" s="24">
        <f>+D29+D30</f>
        <v>446968.08999999997</v>
      </c>
      <c r="E28" s="25"/>
      <c r="I28" s="26">
        <v>1</v>
      </c>
    </row>
    <row r="29" spans="1:9" s="26" customFormat="1" ht="45">
      <c r="A29" s="22" t="s">
        <v>39</v>
      </c>
      <c r="B29" s="27" t="s">
        <v>40</v>
      </c>
      <c r="C29" s="24">
        <v>385889</v>
      </c>
      <c r="D29" s="24">
        <v>385889</v>
      </c>
      <c r="E29" s="25"/>
    </row>
    <row r="30" spans="1:9" s="26" customFormat="1" ht="60">
      <c r="A30" s="22" t="s">
        <v>41</v>
      </c>
      <c r="B30" s="27" t="s">
        <v>42</v>
      </c>
      <c r="C30" s="24">
        <v>61295.05</v>
      </c>
      <c r="D30" s="24">
        <v>61079.09</v>
      </c>
      <c r="E30" s="25"/>
    </row>
    <row r="31" spans="1:9" s="2" customFormat="1" ht="45">
      <c r="A31" s="33" t="s">
        <v>43</v>
      </c>
      <c r="B31" s="20" t="s">
        <v>44</v>
      </c>
      <c r="C31" s="24">
        <v>500</v>
      </c>
      <c r="D31" s="24">
        <v>500</v>
      </c>
      <c r="E31" s="25"/>
    </row>
    <row r="32" spans="1:9" s="2" customFormat="1" ht="30">
      <c r="A32" s="33" t="s">
        <v>45</v>
      </c>
      <c r="B32" s="20" t="s">
        <v>46</v>
      </c>
      <c r="C32" s="24">
        <v>13347</v>
      </c>
      <c r="D32" s="24">
        <v>13347</v>
      </c>
      <c r="E32" s="25"/>
    </row>
    <row r="33" spans="1:5" s="2" customFormat="1" ht="30">
      <c r="A33" s="33" t="s">
        <v>47</v>
      </c>
      <c r="B33" s="20" t="s">
        <v>48</v>
      </c>
      <c r="C33" s="28">
        <v>4464</v>
      </c>
      <c r="D33" s="28">
        <v>4464</v>
      </c>
      <c r="E33" s="25"/>
    </row>
    <row r="34" spans="1:5" s="2" customFormat="1">
      <c r="A34" s="33" t="s">
        <v>49</v>
      </c>
      <c r="B34" s="20" t="s">
        <v>50</v>
      </c>
      <c r="C34" s="24">
        <v>29645</v>
      </c>
      <c r="D34" s="24">
        <v>29645</v>
      </c>
      <c r="E34" s="25"/>
    </row>
    <row r="35" spans="1:5" s="2" customFormat="1" ht="25.5" hidden="1" customHeight="1">
      <c r="A35" s="34" t="s">
        <v>51</v>
      </c>
      <c r="B35" s="35" t="s">
        <v>52</v>
      </c>
      <c r="C35" s="36"/>
      <c r="D35" s="25" t="s">
        <v>53</v>
      </c>
      <c r="E35" s="25"/>
    </row>
    <row r="36" spans="1:5" s="2" customFormat="1">
      <c r="A36" s="37"/>
      <c r="B36" s="38"/>
      <c r="C36" s="39"/>
      <c r="D36" s="39"/>
    </row>
    <row r="37" spans="1:5" s="2" customFormat="1">
      <c r="A37" s="37"/>
      <c r="B37" s="38"/>
      <c r="C37" s="39"/>
      <c r="D37" s="39"/>
    </row>
    <row r="38" spans="1:5" s="2" customFormat="1">
      <c r="A38" s="37"/>
      <c r="B38" s="38"/>
      <c r="C38" s="39"/>
      <c r="D38" s="39"/>
    </row>
    <row r="39" spans="1:5" s="2" customFormat="1">
      <c r="A39" s="37"/>
      <c r="B39" s="38"/>
      <c r="C39" s="39"/>
      <c r="D39" s="39"/>
    </row>
    <row r="40" spans="1:5" s="2" customFormat="1">
      <c r="A40" s="37"/>
      <c r="B40" s="38"/>
      <c r="C40" s="39"/>
      <c r="D40" s="39"/>
    </row>
    <row r="41" spans="1:5" s="2" customFormat="1">
      <c r="A41" s="37"/>
      <c r="B41" s="38"/>
      <c r="C41" s="39"/>
      <c r="D41" s="39"/>
    </row>
    <row r="42" spans="1:5" s="2" customFormat="1">
      <c r="A42" s="37"/>
      <c r="B42" s="38"/>
      <c r="C42" s="39"/>
      <c r="D42" s="39"/>
    </row>
    <row r="43" spans="1:5" s="2" customFormat="1">
      <c r="A43" s="37"/>
      <c r="B43" s="38"/>
      <c r="C43" s="39"/>
      <c r="D43" s="39"/>
    </row>
    <row r="44" spans="1:5" s="2" customFormat="1">
      <c r="A44" s="37"/>
      <c r="B44" s="38"/>
      <c r="C44" s="39"/>
      <c r="D44" s="39"/>
    </row>
    <row r="45" spans="1:5" s="2" customFormat="1">
      <c r="A45" s="37"/>
      <c r="B45" s="38"/>
      <c r="C45" s="39"/>
      <c r="D45" s="39"/>
    </row>
    <row r="46" spans="1:5" s="2" customFormat="1">
      <c r="A46" s="37"/>
      <c r="B46" s="38"/>
      <c r="C46" s="39"/>
      <c r="D46" s="39"/>
    </row>
    <row r="47" spans="1:5" s="2" customFormat="1">
      <c r="A47" s="37"/>
      <c r="B47" s="38"/>
      <c r="C47" s="39"/>
      <c r="D47" s="39"/>
    </row>
    <row r="48" spans="1:5" s="2" customFormat="1">
      <c r="A48" s="37"/>
      <c r="B48" s="38"/>
      <c r="C48" s="39"/>
      <c r="D48" s="39"/>
    </row>
    <row r="49" spans="1:4" s="2" customFormat="1">
      <c r="A49" s="37"/>
      <c r="B49" s="38"/>
      <c r="C49" s="39"/>
      <c r="D49" s="39"/>
    </row>
    <row r="50" spans="1:4" s="2" customFormat="1">
      <c r="A50" s="37"/>
      <c r="B50" s="38"/>
      <c r="C50" s="39"/>
      <c r="D50" s="39"/>
    </row>
    <row r="51" spans="1:4" s="2" customFormat="1">
      <c r="A51" s="37"/>
      <c r="B51" s="38"/>
      <c r="C51" s="39"/>
      <c r="D51" s="39"/>
    </row>
    <row r="52" spans="1:4" s="2" customFormat="1">
      <c r="A52" s="37"/>
      <c r="B52" s="38"/>
      <c r="C52" s="39"/>
      <c r="D52" s="39"/>
    </row>
    <row r="53" spans="1:4" s="2" customFormat="1">
      <c r="A53" s="37"/>
      <c r="B53" s="38"/>
      <c r="C53" s="39"/>
      <c r="D53" s="39"/>
    </row>
    <row r="54" spans="1:4" s="2" customFormat="1">
      <c r="A54" s="37"/>
      <c r="B54" s="38"/>
      <c r="C54" s="39"/>
      <c r="D54" s="39"/>
    </row>
    <row r="55" spans="1:4" s="2" customFormat="1">
      <c r="A55" s="37"/>
      <c r="B55" s="38"/>
      <c r="C55" s="39"/>
      <c r="D55" s="39"/>
    </row>
    <row r="56" spans="1:4" s="2" customFormat="1">
      <c r="A56" s="37"/>
      <c r="B56" s="38"/>
      <c r="C56" s="39"/>
      <c r="D56" s="39"/>
    </row>
    <row r="57" spans="1:4" s="2" customFormat="1">
      <c r="A57" s="37"/>
      <c r="B57" s="38"/>
      <c r="C57" s="39"/>
      <c r="D57" s="39"/>
    </row>
    <row r="58" spans="1:4" s="2" customFormat="1">
      <c r="A58" s="37"/>
      <c r="B58" s="38"/>
      <c r="C58" s="39"/>
      <c r="D58" s="39"/>
    </row>
    <row r="59" spans="1:4">
      <c r="A59" s="37"/>
      <c r="B59" s="38"/>
      <c r="C59" s="39"/>
      <c r="D59" s="39"/>
    </row>
    <row r="60" spans="1:4">
      <c r="A60" s="37"/>
      <c r="B60" s="38"/>
      <c r="C60" s="39"/>
      <c r="D60" s="39"/>
    </row>
    <row r="61" spans="1:4">
      <c r="A61" s="37"/>
      <c r="B61" s="38"/>
      <c r="C61" s="39"/>
      <c r="D61" s="39"/>
    </row>
    <row r="62" spans="1:4">
      <c r="A62" s="37"/>
      <c r="B62" s="38"/>
      <c r="C62" s="39"/>
      <c r="D62" s="39"/>
    </row>
    <row r="63" spans="1:4">
      <c r="A63" s="37"/>
      <c r="B63" s="38"/>
      <c r="C63" s="39"/>
      <c r="D63" s="39"/>
    </row>
    <row r="64" spans="1:4">
      <c r="A64" s="37"/>
      <c r="B64" s="38"/>
      <c r="C64" s="39"/>
      <c r="D64" s="39"/>
    </row>
    <row r="65" spans="1:4">
      <c r="A65" s="37"/>
      <c r="B65" s="38"/>
      <c r="C65" s="39"/>
      <c r="D65" s="39"/>
    </row>
    <row r="66" spans="1:4">
      <c r="A66" s="37"/>
      <c r="B66" s="38"/>
      <c r="C66" s="39"/>
      <c r="D66" s="39"/>
    </row>
    <row r="67" spans="1:4">
      <c r="A67" s="37"/>
      <c r="B67" s="38"/>
      <c r="C67" s="39"/>
      <c r="D67" s="39"/>
    </row>
    <row r="68" spans="1:4">
      <c r="A68" s="37"/>
      <c r="B68" s="38"/>
      <c r="C68" s="39"/>
      <c r="D68" s="39"/>
    </row>
    <row r="69" spans="1:4">
      <c r="A69" s="37"/>
      <c r="B69" s="38"/>
      <c r="C69" s="39"/>
      <c r="D69" s="39"/>
    </row>
    <row r="70" spans="1:4">
      <c r="A70" s="37"/>
      <c r="B70" s="38"/>
      <c r="C70" s="39"/>
      <c r="D70" s="39"/>
    </row>
    <row r="71" spans="1:4">
      <c r="A71" s="37"/>
      <c r="B71" s="38"/>
      <c r="C71" s="39"/>
      <c r="D71" s="39"/>
    </row>
    <row r="72" spans="1:4">
      <c r="A72" s="37"/>
      <c r="B72" s="38"/>
      <c r="C72" s="39"/>
      <c r="D72" s="39"/>
    </row>
    <row r="73" spans="1:4">
      <c r="A73" s="37"/>
      <c r="B73" s="38"/>
      <c r="C73" s="39"/>
      <c r="D73" s="39"/>
    </row>
    <row r="74" spans="1:4">
      <c r="A74" s="37"/>
      <c r="B74" s="38"/>
      <c r="C74" s="39"/>
      <c r="D74" s="39"/>
    </row>
    <row r="75" spans="1:4">
      <c r="A75" s="37"/>
      <c r="B75" s="38"/>
      <c r="C75" s="39"/>
      <c r="D75" s="39"/>
    </row>
    <row r="76" spans="1:4">
      <c r="A76" s="37"/>
      <c r="B76" s="38"/>
      <c r="C76" s="39"/>
      <c r="D76" s="39"/>
    </row>
    <row r="77" spans="1:4">
      <c r="A77" s="37"/>
      <c r="B77" s="38"/>
      <c r="C77" s="39"/>
      <c r="D77" s="39"/>
    </row>
    <row r="78" spans="1:4">
      <c r="A78" s="37"/>
      <c r="B78" s="38"/>
      <c r="C78" s="39"/>
      <c r="D78" s="39"/>
    </row>
    <row r="79" spans="1:4">
      <c r="A79" s="37"/>
      <c r="B79" s="38"/>
      <c r="C79" s="39"/>
      <c r="D79" s="39"/>
    </row>
    <row r="80" spans="1:4">
      <c r="A80" s="37"/>
      <c r="B80" s="38"/>
      <c r="C80" s="39"/>
      <c r="D80" s="39"/>
    </row>
    <row r="81" spans="1:4">
      <c r="A81" s="37"/>
      <c r="B81" s="38"/>
      <c r="C81" s="39"/>
      <c r="D81" s="39"/>
    </row>
    <row r="82" spans="1:4">
      <c r="A82" s="37"/>
      <c r="B82" s="38"/>
      <c r="C82" s="39"/>
      <c r="D82" s="39"/>
    </row>
    <row r="83" spans="1:4">
      <c r="A83" s="37"/>
      <c r="B83" s="38"/>
      <c r="C83" s="39"/>
      <c r="D83" s="39"/>
    </row>
    <row r="84" spans="1:4">
      <c r="A84" s="37"/>
      <c r="B84" s="38"/>
      <c r="C84" s="39"/>
      <c r="D84" s="39"/>
    </row>
    <row r="85" spans="1:4">
      <c r="A85" s="37"/>
      <c r="B85" s="38"/>
      <c r="C85" s="39"/>
      <c r="D85" s="39"/>
    </row>
    <row r="86" spans="1:4">
      <c r="A86" s="37"/>
      <c r="B86" s="38"/>
      <c r="C86" s="39"/>
      <c r="D86" s="39"/>
    </row>
    <row r="87" spans="1:4">
      <c r="A87" s="37"/>
      <c r="B87" s="38"/>
      <c r="C87" s="39"/>
      <c r="D87" s="39"/>
    </row>
    <row r="88" spans="1:4">
      <c r="A88" s="37"/>
      <c r="B88" s="38"/>
      <c r="C88" s="39"/>
      <c r="D88" s="39"/>
    </row>
    <row r="89" spans="1:4">
      <c r="A89" s="37"/>
      <c r="B89" s="38"/>
      <c r="C89" s="39"/>
      <c r="D89" s="39"/>
    </row>
    <row r="90" spans="1:4">
      <c r="A90" s="37"/>
      <c r="B90" s="38"/>
      <c r="C90" s="39"/>
      <c r="D90" s="39"/>
    </row>
    <row r="91" spans="1:4">
      <c r="A91" s="37"/>
      <c r="B91" s="38"/>
      <c r="C91" s="39"/>
      <c r="D91" s="39"/>
    </row>
    <row r="92" spans="1:4">
      <c r="A92" s="37"/>
      <c r="B92" s="38"/>
      <c r="C92" s="39"/>
      <c r="D92" s="39"/>
    </row>
    <row r="93" spans="1:4">
      <c r="A93" s="37"/>
      <c r="B93" s="38"/>
      <c r="C93" s="39"/>
      <c r="D93" s="39"/>
    </row>
    <row r="94" spans="1:4">
      <c r="A94" s="37"/>
      <c r="B94" s="38"/>
      <c r="C94" s="39"/>
      <c r="D94" s="39"/>
    </row>
    <row r="95" spans="1:4">
      <c r="A95" s="37"/>
      <c r="B95" s="38"/>
      <c r="C95" s="39"/>
      <c r="D95" s="39"/>
    </row>
    <row r="96" spans="1:4">
      <c r="A96" s="37"/>
      <c r="B96" s="38"/>
      <c r="C96" s="39"/>
      <c r="D96" s="39"/>
    </row>
    <row r="97" spans="1:4">
      <c r="A97" s="37"/>
      <c r="B97" s="38"/>
      <c r="C97" s="39"/>
      <c r="D97" s="39"/>
    </row>
    <row r="98" spans="1:4">
      <c r="A98" s="37"/>
      <c r="B98" s="38"/>
      <c r="C98" s="39"/>
      <c r="D98" s="39"/>
    </row>
    <row r="99" spans="1:4">
      <c r="A99" s="37"/>
      <c r="B99" s="38"/>
      <c r="C99" s="39"/>
      <c r="D99" s="39"/>
    </row>
    <row r="100" spans="1:4">
      <c r="A100" s="37"/>
      <c r="B100" s="38"/>
      <c r="C100" s="39"/>
      <c r="D100" s="39"/>
    </row>
    <row r="101" spans="1:4">
      <c r="A101" s="37"/>
      <c r="B101" s="38"/>
      <c r="C101" s="39"/>
      <c r="D101" s="39"/>
    </row>
    <row r="102" spans="1:4">
      <c r="A102" s="37"/>
      <c r="B102" s="38"/>
      <c r="C102" s="39"/>
      <c r="D102" s="39"/>
    </row>
    <row r="103" spans="1:4">
      <c r="A103" s="37"/>
      <c r="B103" s="38"/>
      <c r="C103" s="39"/>
      <c r="D103" s="39"/>
    </row>
    <row r="104" spans="1:4">
      <c r="A104" s="37"/>
      <c r="B104" s="38"/>
      <c r="C104" s="39"/>
      <c r="D104" s="39"/>
    </row>
    <row r="105" spans="1:4">
      <c r="A105" s="37"/>
      <c r="B105" s="38"/>
      <c r="C105" s="39"/>
      <c r="D105" s="39"/>
    </row>
    <row r="106" spans="1:4">
      <c r="A106" s="37"/>
      <c r="B106" s="38"/>
      <c r="C106" s="39"/>
      <c r="D106" s="39"/>
    </row>
    <row r="107" spans="1:4">
      <c r="A107" s="37"/>
      <c r="B107" s="38"/>
      <c r="C107" s="39"/>
      <c r="D107" s="39"/>
    </row>
    <row r="108" spans="1:4">
      <c r="A108" s="37"/>
      <c r="B108" s="38"/>
      <c r="C108" s="39"/>
      <c r="D108" s="39"/>
    </row>
    <row r="109" spans="1:4">
      <c r="A109" s="37"/>
      <c r="B109" s="38"/>
      <c r="C109" s="39"/>
      <c r="D109" s="39"/>
    </row>
    <row r="110" spans="1:4">
      <c r="A110" s="37"/>
      <c r="B110" s="38"/>
      <c r="C110" s="39"/>
      <c r="D110" s="39"/>
    </row>
    <row r="111" spans="1:4">
      <c r="A111" s="37"/>
      <c r="B111" s="38"/>
      <c r="C111" s="39"/>
      <c r="D111" s="39"/>
    </row>
    <row r="112" spans="1:4">
      <c r="A112" s="37"/>
      <c r="B112" s="38"/>
      <c r="C112" s="39"/>
      <c r="D112" s="39"/>
    </row>
    <row r="113" spans="1:4">
      <c r="A113" s="37"/>
      <c r="B113" s="38"/>
      <c r="C113" s="39"/>
      <c r="D113" s="39"/>
    </row>
    <row r="114" spans="1:4">
      <c r="A114" s="37"/>
      <c r="B114" s="38"/>
      <c r="C114" s="39"/>
      <c r="D114" s="39"/>
    </row>
    <row r="115" spans="1:4">
      <c r="A115" s="37"/>
      <c r="B115" s="38"/>
      <c r="C115" s="39"/>
      <c r="D115" s="39"/>
    </row>
    <row r="116" spans="1:4">
      <c r="A116" s="37"/>
      <c r="B116" s="38"/>
      <c r="C116" s="39"/>
      <c r="D116" s="39"/>
    </row>
    <row r="117" spans="1:4">
      <c r="A117" s="37"/>
      <c r="B117" s="38"/>
      <c r="C117" s="39"/>
      <c r="D117" s="39"/>
    </row>
    <row r="118" spans="1:4">
      <c r="A118" s="37"/>
      <c r="B118" s="38"/>
      <c r="C118" s="39"/>
      <c r="D118" s="39"/>
    </row>
    <row r="119" spans="1:4">
      <c r="A119" s="37"/>
      <c r="B119" s="38"/>
      <c r="C119" s="39"/>
      <c r="D119" s="39"/>
    </row>
    <row r="120" spans="1:4">
      <c r="A120" s="37"/>
      <c r="B120" s="38"/>
      <c r="C120" s="39"/>
      <c r="D120" s="39"/>
    </row>
    <row r="121" spans="1:4">
      <c r="A121" s="37"/>
      <c r="B121" s="38"/>
      <c r="C121" s="39"/>
      <c r="D121" s="39"/>
    </row>
    <row r="122" spans="1:4">
      <c r="A122" s="37"/>
      <c r="B122" s="38"/>
      <c r="C122" s="39"/>
      <c r="D122" s="39"/>
    </row>
    <row r="123" spans="1:4">
      <c r="A123" s="37"/>
      <c r="B123" s="38"/>
      <c r="C123" s="39"/>
      <c r="D123" s="39"/>
    </row>
    <row r="124" spans="1:4">
      <c r="A124" s="37"/>
      <c r="B124" s="38"/>
      <c r="C124" s="39"/>
      <c r="D124" s="39"/>
    </row>
    <row r="125" spans="1:4">
      <c r="A125" s="37"/>
      <c r="B125" s="38"/>
      <c r="C125" s="39"/>
      <c r="D125" s="39"/>
    </row>
    <row r="126" spans="1:4">
      <c r="A126" s="37"/>
      <c r="B126" s="38"/>
      <c r="C126" s="39"/>
      <c r="D126" s="39"/>
    </row>
    <row r="127" spans="1:4">
      <c r="A127" s="37"/>
      <c r="B127" s="38"/>
      <c r="C127" s="39"/>
      <c r="D127" s="39"/>
    </row>
    <row r="128" spans="1:4">
      <c r="A128" s="37"/>
      <c r="B128" s="38"/>
      <c r="C128" s="39"/>
      <c r="D128" s="39"/>
    </row>
    <row r="129" spans="1:4">
      <c r="A129" s="37"/>
      <c r="B129" s="38"/>
      <c r="C129" s="39"/>
      <c r="D129" s="39"/>
    </row>
    <row r="130" spans="1:4">
      <c r="A130" s="37"/>
      <c r="B130" s="38"/>
      <c r="C130" s="39"/>
      <c r="D130" s="39"/>
    </row>
    <row r="131" spans="1:4">
      <c r="A131" s="37"/>
      <c r="B131" s="38"/>
      <c r="C131" s="39"/>
      <c r="D131" s="39"/>
    </row>
    <row r="132" spans="1:4">
      <c r="A132" s="37"/>
      <c r="B132" s="38"/>
      <c r="C132" s="39"/>
      <c r="D132" s="39"/>
    </row>
    <row r="133" spans="1:4">
      <c r="A133" s="37"/>
      <c r="B133" s="38"/>
      <c r="C133" s="39"/>
      <c r="D133" s="39"/>
    </row>
    <row r="134" spans="1:4">
      <c r="A134" s="37"/>
      <c r="B134" s="38"/>
      <c r="C134" s="39"/>
      <c r="D134" s="39"/>
    </row>
    <row r="135" spans="1:4">
      <c r="A135" s="37"/>
      <c r="B135" s="38"/>
      <c r="C135" s="39"/>
      <c r="D135" s="39"/>
    </row>
    <row r="136" spans="1:4">
      <c r="A136" s="37"/>
      <c r="B136" s="38"/>
      <c r="C136" s="39"/>
      <c r="D136" s="39"/>
    </row>
    <row r="137" spans="1:4">
      <c r="A137" s="37"/>
      <c r="B137" s="38"/>
      <c r="C137" s="39"/>
      <c r="D137" s="39"/>
    </row>
    <row r="138" spans="1:4">
      <c r="A138" s="37"/>
      <c r="B138" s="38"/>
      <c r="C138" s="39"/>
      <c r="D138" s="39"/>
    </row>
    <row r="139" spans="1:4">
      <c r="A139" s="37"/>
      <c r="B139" s="38"/>
      <c r="C139" s="39"/>
      <c r="D139" s="39"/>
    </row>
    <row r="140" spans="1:4">
      <c r="A140" s="37"/>
      <c r="B140" s="38"/>
      <c r="C140" s="39"/>
      <c r="D140" s="39"/>
    </row>
    <row r="141" spans="1:4">
      <c r="A141" s="37"/>
      <c r="B141" s="38"/>
      <c r="C141" s="39"/>
      <c r="D141" s="39"/>
    </row>
    <row r="142" spans="1:4">
      <c r="A142" s="37"/>
      <c r="B142" s="38"/>
      <c r="C142" s="39"/>
      <c r="D142" s="39"/>
    </row>
    <row r="143" spans="1:4">
      <c r="A143" s="37"/>
      <c r="B143" s="38"/>
      <c r="C143" s="39"/>
      <c r="D143" s="39"/>
    </row>
    <row r="144" spans="1:4">
      <c r="A144" s="37"/>
      <c r="B144" s="38"/>
      <c r="C144" s="39"/>
      <c r="D144" s="39"/>
    </row>
    <row r="145" spans="1:4">
      <c r="A145" s="37"/>
      <c r="B145" s="38"/>
      <c r="C145" s="39"/>
      <c r="D145" s="39"/>
    </row>
    <row r="146" spans="1:4">
      <c r="A146" s="37"/>
      <c r="B146" s="38"/>
      <c r="C146" s="39"/>
      <c r="D146" s="39"/>
    </row>
    <row r="147" spans="1:4">
      <c r="A147" s="37"/>
      <c r="B147" s="38"/>
      <c r="C147" s="39"/>
      <c r="D147" s="39"/>
    </row>
    <row r="148" spans="1:4">
      <c r="A148" s="37"/>
      <c r="B148" s="38"/>
      <c r="C148" s="39"/>
      <c r="D148" s="39"/>
    </row>
    <row r="149" spans="1:4">
      <c r="A149" s="37"/>
      <c r="B149" s="38"/>
      <c r="C149" s="39"/>
      <c r="D149" s="39"/>
    </row>
    <row r="150" spans="1:4">
      <c r="A150" s="37"/>
      <c r="B150" s="38"/>
      <c r="C150" s="39"/>
      <c r="D150" s="39"/>
    </row>
    <row r="151" spans="1:4">
      <c r="A151" s="37"/>
      <c r="B151" s="38"/>
      <c r="C151" s="39"/>
      <c r="D151" s="39"/>
    </row>
    <row r="152" spans="1:4">
      <c r="A152" s="37"/>
      <c r="B152" s="38"/>
      <c r="C152" s="39"/>
      <c r="D152" s="39"/>
    </row>
    <row r="153" spans="1:4">
      <c r="A153" s="37"/>
      <c r="B153" s="38"/>
      <c r="C153" s="39"/>
      <c r="D153" s="39"/>
    </row>
    <row r="154" spans="1:4">
      <c r="A154" s="37"/>
      <c r="B154" s="38"/>
      <c r="C154" s="39"/>
      <c r="D154" s="39"/>
    </row>
    <row r="155" spans="1:4">
      <c r="A155" s="37"/>
      <c r="B155" s="38"/>
      <c r="C155" s="39"/>
      <c r="D155" s="39"/>
    </row>
    <row r="156" spans="1:4">
      <c r="A156" s="37"/>
      <c r="B156" s="38"/>
      <c r="C156" s="39"/>
      <c r="D156" s="39"/>
    </row>
    <row r="157" spans="1:4">
      <c r="A157" s="37"/>
      <c r="B157" s="38"/>
      <c r="C157" s="39"/>
      <c r="D157" s="39"/>
    </row>
    <row r="158" spans="1:4">
      <c r="A158" s="37"/>
      <c r="B158" s="38"/>
      <c r="C158" s="39"/>
      <c r="D158" s="39"/>
    </row>
    <row r="159" spans="1:4">
      <c r="A159" s="37"/>
      <c r="B159" s="38"/>
      <c r="C159" s="39"/>
      <c r="D159" s="39"/>
    </row>
    <row r="160" spans="1:4">
      <c r="A160" s="37"/>
      <c r="B160" s="38"/>
      <c r="C160" s="39"/>
      <c r="D160" s="39"/>
    </row>
    <row r="161" spans="1:4">
      <c r="A161" s="37"/>
      <c r="B161" s="38"/>
      <c r="C161" s="39"/>
      <c r="D161" s="39"/>
    </row>
    <row r="162" spans="1:4">
      <c r="A162" s="37"/>
      <c r="B162" s="38"/>
      <c r="C162" s="39"/>
      <c r="D162" s="39"/>
    </row>
    <row r="163" spans="1:4">
      <c r="A163" s="37"/>
      <c r="B163" s="38"/>
      <c r="C163" s="39"/>
      <c r="D163" s="39"/>
    </row>
    <row r="164" spans="1:4">
      <c r="A164" s="37"/>
      <c r="B164" s="38"/>
      <c r="C164" s="39"/>
      <c r="D164" s="39"/>
    </row>
    <row r="165" spans="1:4">
      <c r="A165" s="37"/>
      <c r="B165" s="38"/>
      <c r="C165" s="39"/>
      <c r="D165" s="39"/>
    </row>
    <row r="166" spans="1:4">
      <c r="A166" s="37"/>
      <c r="B166" s="38"/>
      <c r="C166" s="39"/>
      <c r="D166" s="39"/>
    </row>
    <row r="167" spans="1:4">
      <c r="A167" s="37"/>
      <c r="B167" s="38"/>
      <c r="C167" s="39"/>
      <c r="D167" s="39"/>
    </row>
    <row r="168" spans="1:4">
      <c r="A168" s="37"/>
      <c r="B168" s="38"/>
      <c r="C168" s="40"/>
      <c r="D168" s="40"/>
    </row>
    <row r="169" spans="1:4">
      <c r="A169" s="37"/>
      <c r="B169" s="38"/>
      <c r="C169" s="40"/>
      <c r="D169" s="40"/>
    </row>
    <row r="170" spans="1:4">
      <c r="A170" s="37"/>
      <c r="B170" s="38"/>
      <c r="C170" s="40"/>
      <c r="D170" s="40"/>
    </row>
    <row r="171" spans="1:4">
      <c r="A171" s="37"/>
      <c r="B171" s="38"/>
      <c r="C171" s="40"/>
      <c r="D171" s="40"/>
    </row>
    <row r="172" spans="1:4">
      <c r="A172" s="37"/>
      <c r="B172" s="38"/>
      <c r="C172" s="40"/>
      <c r="D172" s="40"/>
    </row>
    <row r="173" spans="1:4">
      <c r="A173" s="37"/>
      <c r="B173" s="38"/>
      <c r="C173" s="40"/>
      <c r="D173" s="40"/>
    </row>
    <row r="174" spans="1:4">
      <c r="A174" s="37"/>
      <c r="B174" s="38"/>
      <c r="C174" s="40"/>
      <c r="D174" s="40"/>
    </row>
    <row r="175" spans="1:4">
      <c r="A175" s="37"/>
      <c r="B175" s="38"/>
      <c r="C175" s="40"/>
      <c r="D175" s="40"/>
    </row>
    <row r="176" spans="1:4">
      <c r="A176" s="37"/>
      <c r="B176" s="38"/>
      <c r="C176" s="40"/>
      <c r="D176" s="40"/>
    </row>
    <row r="177" spans="1:4">
      <c r="A177" s="37"/>
      <c r="B177" s="38"/>
      <c r="C177" s="40"/>
      <c r="D177" s="40"/>
    </row>
    <row r="178" spans="1:4">
      <c r="A178" s="37"/>
      <c r="B178" s="38"/>
      <c r="C178" s="40"/>
      <c r="D178" s="40"/>
    </row>
    <row r="179" spans="1:4">
      <c r="A179" s="37"/>
      <c r="B179" s="38"/>
      <c r="C179" s="40"/>
      <c r="D179" s="40"/>
    </row>
    <row r="180" spans="1:4">
      <c r="A180" s="37"/>
      <c r="B180" s="38"/>
      <c r="C180" s="40"/>
      <c r="D180" s="40"/>
    </row>
    <row r="181" spans="1:4">
      <c r="A181" s="37"/>
      <c r="B181" s="38"/>
      <c r="C181" s="40"/>
      <c r="D181" s="40"/>
    </row>
    <row r="182" spans="1:4">
      <c r="A182" s="37"/>
      <c r="B182" s="38"/>
      <c r="C182" s="40"/>
      <c r="D182" s="40"/>
    </row>
    <row r="183" spans="1:4">
      <c r="A183" s="37"/>
      <c r="B183" s="38"/>
      <c r="C183" s="40"/>
      <c r="D183" s="40"/>
    </row>
    <row r="184" spans="1:4">
      <c r="A184" s="37"/>
      <c r="B184" s="38"/>
      <c r="C184" s="40"/>
      <c r="D184" s="40"/>
    </row>
    <row r="185" spans="1:4">
      <c r="A185" s="37"/>
      <c r="B185" s="38"/>
      <c r="C185" s="40"/>
      <c r="D185" s="40"/>
    </row>
    <row r="186" spans="1:4">
      <c r="A186" s="37"/>
      <c r="B186" s="38"/>
      <c r="C186" s="40"/>
      <c r="D186" s="40"/>
    </row>
    <row r="187" spans="1:4">
      <c r="A187" s="37"/>
      <c r="B187" s="38"/>
      <c r="C187" s="40"/>
      <c r="D187" s="40"/>
    </row>
    <row r="188" spans="1:4">
      <c r="A188" s="37"/>
      <c r="B188" s="38"/>
      <c r="C188" s="40"/>
      <c r="D188" s="40"/>
    </row>
    <row r="189" spans="1:4">
      <c r="A189" s="37"/>
      <c r="B189" s="38"/>
      <c r="C189" s="40"/>
      <c r="D189" s="40"/>
    </row>
    <row r="190" spans="1:4">
      <c r="A190" s="37"/>
      <c r="B190" s="38"/>
      <c r="C190" s="40"/>
      <c r="D190" s="40"/>
    </row>
    <row r="191" spans="1:4">
      <c r="A191" s="37"/>
      <c r="B191" s="38"/>
      <c r="C191" s="40"/>
      <c r="D191" s="40"/>
    </row>
    <row r="192" spans="1:4">
      <c r="A192" s="37"/>
      <c r="B192" s="38"/>
      <c r="C192" s="40"/>
      <c r="D192" s="40"/>
    </row>
    <row r="193" spans="1:4">
      <c r="A193" s="37"/>
      <c r="B193" s="38"/>
      <c r="C193" s="40"/>
      <c r="D193" s="40"/>
    </row>
    <row r="194" spans="1:4">
      <c r="A194" s="37"/>
      <c r="B194" s="38"/>
      <c r="C194" s="40"/>
      <c r="D194" s="40"/>
    </row>
    <row r="195" spans="1:4">
      <c r="A195" s="37"/>
      <c r="B195" s="38"/>
      <c r="C195" s="40"/>
      <c r="D195" s="40"/>
    </row>
    <row r="196" spans="1:4">
      <c r="A196" s="37"/>
      <c r="B196" s="38"/>
      <c r="C196" s="40"/>
      <c r="D196" s="40"/>
    </row>
    <row r="197" spans="1:4">
      <c r="A197" s="37"/>
      <c r="B197" s="38"/>
      <c r="C197" s="40"/>
      <c r="D197" s="40"/>
    </row>
    <row r="198" spans="1:4">
      <c r="A198" s="37"/>
      <c r="B198" s="38"/>
      <c r="C198" s="40"/>
      <c r="D198" s="40"/>
    </row>
    <row r="199" spans="1:4">
      <c r="A199" s="37"/>
      <c r="B199" s="38"/>
      <c r="C199" s="40"/>
      <c r="D199" s="40"/>
    </row>
    <row r="200" spans="1:4">
      <c r="A200" s="37"/>
      <c r="B200" s="38"/>
      <c r="C200" s="40"/>
      <c r="D200" s="40"/>
    </row>
    <row r="201" spans="1:4">
      <c r="A201" s="37"/>
      <c r="B201" s="38"/>
      <c r="C201" s="40"/>
      <c r="D201" s="40"/>
    </row>
    <row r="202" spans="1:4">
      <c r="A202" s="37"/>
      <c r="B202" s="38"/>
      <c r="C202" s="40"/>
      <c r="D202" s="40"/>
    </row>
    <row r="203" spans="1:4">
      <c r="A203" s="37"/>
      <c r="B203" s="38"/>
      <c r="C203" s="40"/>
      <c r="D203" s="40"/>
    </row>
    <row r="204" spans="1:4">
      <c r="A204" s="37"/>
      <c r="B204" s="38"/>
      <c r="C204" s="40"/>
      <c r="D204" s="40"/>
    </row>
    <row r="205" spans="1:4">
      <c r="A205" s="37"/>
      <c r="B205" s="38"/>
      <c r="C205" s="40"/>
      <c r="D205" s="40"/>
    </row>
    <row r="206" spans="1:4">
      <c r="A206" s="37"/>
      <c r="B206" s="38"/>
      <c r="C206" s="40"/>
      <c r="D206" s="40"/>
    </row>
    <row r="207" spans="1:4">
      <c r="A207" s="37"/>
      <c r="B207" s="38"/>
      <c r="C207" s="40"/>
      <c r="D207" s="40"/>
    </row>
    <row r="208" spans="1:4">
      <c r="A208" s="37"/>
      <c r="B208" s="38"/>
      <c r="C208" s="40"/>
      <c r="D208" s="40"/>
    </row>
    <row r="209" spans="1:4">
      <c r="A209" s="37"/>
      <c r="B209" s="38"/>
      <c r="C209" s="40"/>
      <c r="D209" s="40"/>
    </row>
    <row r="210" spans="1:4">
      <c r="A210" s="37"/>
      <c r="B210" s="38"/>
      <c r="C210" s="40"/>
      <c r="D210" s="40"/>
    </row>
    <row r="211" spans="1:4">
      <c r="A211" s="37"/>
      <c r="B211" s="38"/>
      <c r="C211" s="40"/>
      <c r="D211" s="40"/>
    </row>
    <row r="212" spans="1:4">
      <c r="A212" s="37"/>
      <c r="B212" s="38"/>
      <c r="C212" s="40"/>
      <c r="D212" s="40"/>
    </row>
    <row r="213" spans="1:4">
      <c r="A213" s="37"/>
      <c r="B213" s="38"/>
      <c r="C213" s="40"/>
      <c r="D213" s="40"/>
    </row>
    <row r="214" spans="1:4">
      <c r="A214" s="37"/>
      <c r="B214" s="38"/>
      <c r="C214" s="40"/>
      <c r="D214" s="40"/>
    </row>
    <row r="215" spans="1:4">
      <c r="A215" s="37"/>
      <c r="B215" s="38"/>
      <c r="C215" s="40"/>
      <c r="D215" s="40"/>
    </row>
    <row r="216" spans="1:4">
      <c r="A216" s="37"/>
      <c r="B216" s="38"/>
      <c r="C216" s="40"/>
      <c r="D216" s="40"/>
    </row>
    <row r="217" spans="1:4">
      <c r="A217" s="37"/>
      <c r="B217" s="38"/>
      <c r="C217" s="40"/>
      <c r="D217" s="40"/>
    </row>
    <row r="218" spans="1:4">
      <c r="A218" s="37"/>
      <c r="B218" s="38"/>
      <c r="C218" s="40"/>
      <c r="D218" s="40"/>
    </row>
    <row r="219" spans="1:4">
      <c r="A219" s="37"/>
      <c r="B219" s="38"/>
      <c r="C219" s="40"/>
      <c r="D219" s="40"/>
    </row>
    <row r="220" spans="1:4">
      <c r="A220" s="37"/>
      <c r="B220" s="38"/>
      <c r="C220" s="40"/>
      <c r="D220" s="40"/>
    </row>
    <row r="221" spans="1:4">
      <c r="A221" s="37"/>
      <c r="B221" s="38"/>
      <c r="C221" s="40"/>
      <c r="D221" s="40"/>
    </row>
    <row r="222" spans="1:4">
      <c r="A222" s="37"/>
      <c r="B222" s="38"/>
      <c r="C222" s="40"/>
      <c r="D222" s="40"/>
    </row>
    <row r="223" spans="1:4">
      <c r="A223" s="37"/>
      <c r="B223" s="38"/>
      <c r="C223" s="40"/>
      <c r="D223" s="40"/>
    </row>
    <row r="224" spans="1:4">
      <c r="A224" s="37"/>
      <c r="B224" s="38"/>
      <c r="C224" s="40"/>
      <c r="D224" s="40"/>
    </row>
    <row r="225" spans="1:4">
      <c r="A225" s="37"/>
      <c r="B225" s="38"/>
      <c r="C225" s="40"/>
      <c r="D225" s="40"/>
    </row>
    <row r="226" spans="1:4">
      <c r="A226" s="37"/>
      <c r="B226" s="38"/>
      <c r="C226" s="40"/>
      <c r="D226" s="40"/>
    </row>
    <row r="227" spans="1:4">
      <c r="A227" s="37"/>
      <c r="B227" s="38"/>
      <c r="C227" s="40"/>
      <c r="D227" s="40"/>
    </row>
    <row r="228" spans="1:4">
      <c r="A228" s="37"/>
      <c r="B228" s="38"/>
      <c r="C228" s="40"/>
      <c r="D228" s="40"/>
    </row>
    <row r="229" spans="1:4">
      <c r="A229" s="37"/>
      <c r="B229" s="38"/>
      <c r="C229" s="40"/>
      <c r="D229" s="40"/>
    </row>
    <row r="230" spans="1:4">
      <c r="A230" s="37"/>
      <c r="B230" s="38"/>
      <c r="C230" s="40"/>
      <c r="D230" s="40"/>
    </row>
    <row r="231" spans="1:4">
      <c r="A231" s="37"/>
      <c r="B231" s="38"/>
      <c r="C231" s="40"/>
      <c r="D231" s="40"/>
    </row>
    <row r="232" spans="1:4">
      <c r="A232" s="37"/>
      <c r="B232" s="38"/>
      <c r="C232" s="40"/>
      <c r="D232" s="40"/>
    </row>
    <row r="233" spans="1:4">
      <c r="A233" s="37"/>
      <c r="B233" s="38"/>
      <c r="C233" s="40"/>
      <c r="D233" s="40"/>
    </row>
    <row r="234" spans="1:4">
      <c r="A234" s="37"/>
      <c r="B234" s="38"/>
      <c r="C234" s="40"/>
      <c r="D234" s="40"/>
    </row>
    <row r="235" spans="1:4">
      <c r="A235" s="37"/>
      <c r="B235" s="38"/>
      <c r="C235" s="40"/>
      <c r="D235" s="40"/>
    </row>
    <row r="236" spans="1:4">
      <c r="A236" s="37"/>
      <c r="B236" s="38"/>
      <c r="C236" s="40"/>
      <c r="D236" s="40"/>
    </row>
    <row r="237" spans="1:4">
      <c r="A237" s="37"/>
      <c r="B237" s="38"/>
      <c r="C237" s="40"/>
      <c r="D237" s="40"/>
    </row>
    <row r="238" spans="1:4">
      <c r="A238" s="37"/>
      <c r="B238" s="38"/>
      <c r="C238" s="40"/>
      <c r="D238" s="40"/>
    </row>
    <row r="239" spans="1:4">
      <c r="A239" s="37"/>
      <c r="B239" s="38"/>
      <c r="C239" s="40"/>
      <c r="D239" s="40"/>
    </row>
    <row r="240" spans="1:4">
      <c r="A240" s="37"/>
      <c r="B240" s="38"/>
      <c r="C240" s="40"/>
      <c r="D240" s="40"/>
    </row>
    <row r="241" spans="1:4">
      <c r="A241" s="37"/>
      <c r="B241" s="38"/>
      <c r="C241" s="40"/>
      <c r="D241" s="40"/>
    </row>
    <row r="242" spans="1:4">
      <c r="A242" s="37"/>
      <c r="B242" s="38"/>
      <c r="C242" s="40"/>
      <c r="D242" s="40"/>
    </row>
    <row r="243" spans="1:4">
      <c r="A243" s="37"/>
      <c r="B243" s="38"/>
      <c r="C243" s="40"/>
      <c r="D243" s="40"/>
    </row>
    <row r="244" spans="1:4">
      <c r="A244" s="37"/>
      <c r="B244" s="38"/>
      <c r="C244" s="40"/>
      <c r="D244" s="40"/>
    </row>
    <row r="245" spans="1:4">
      <c r="A245" s="37"/>
      <c r="B245" s="38"/>
      <c r="C245" s="40"/>
      <c r="D245" s="40"/>
    </row>
    <row r="246" spans="1:4">
      <c r="A246" s="37"/>
      <c r="B246" s="38"/>
      <c r="C246" s="40"/>
      <c r="D246" s="40"/>
    </row>
    <row r="247" spans="1:4">
      <c r="A247" s="37"/>
      <c r="B247" s="38"/>
      <c r="C247" s="40"/>
      <c r="D247" s="40"/>
    </row>
    <row r="248" spans="1:4">
      <c r="A248" s="37"/>
      <c r="B248" s="38"/>
      <c r="C248" s="40"/>
      <c r="D248" s="40"/>
    </row>
    <row r="249" spans="1:4">
      <c r="A249" s="37"/>
      <c r="B249" s="38"/>
      <c r="C249" s="40"/>
      <c r="D249" s="40"/>
    </row>
    <row r="250" spans="1:4">
      <c r="A250" s="37"/>
      <c r="B250" s="38"/>
      <c r="C250" s="40"/>
      <c r="D250" s="40"/>
    </row>
    <row r="251" spans="1:4">
      <c r="A251" s="37"/>
      <c r="B251" s="38"/>
      <c r="C251" s="40"/>
      <c r="D251" s="40"/>
    </row>
    <row r="252" spans="1:4">
      <c r="A252" s="37"/>
      <c r="B252" s="38"/>
      <c r="C252" s="40"/>
      <c r="D252" s="40"/>
    </row>
    <row r="253" spans="1:4">
      <c r="A253" s="37"/>
      <c r="B253" s="38"/>
      <c r="C253" s="40"/>
      <c r="D253" s="40"/>
    </row>
    <row r="254" spans="1:4">
      <c r="A254" s="37"/>
      <c r="B254" s="38"/>
      <c r="C254" s="40"/>
      <c r="D254" s="40"/>
    </row>
    <row r="255" spans="1:4">
      <c r="A255" s="37"/>
      <c r="B255" s="38"/>
      <c r="C255" s="40"/>
      <c r="D255" s="40"/>
    </row>
    <row r="256" spans="1:4">
      <c r="A256" s="37"/>
      <c r="B256" s="38"/>
      <c r="C256" s="40"/>
      <c r="D256" s="40"/>
    </row>
    <row r="257" spans="1:4">
      <c r="A257" s="37"/>
      <c r="B257" s="38"/>
      <c r="C257" s="40"/>
      <c r="D257" s="40"/>
    </row>
    <row r="258" spans="1:4">
      <c r="A258" s="37"/>
      <c r="B258" s="38"/>
      <c r="C258" s="40"/>
      <c r="D258" s="40"/>
    </row>
    <row r="259" spans="1:4">
      <c r="A259" s="37"/>
      <c r="B259" s="38"/>
      <c r="C259" s="40"/>
      <c r="D259" s="40"/>
    </row>
    <row r="260" spans="1:4">
      <c r="A260" s="37"/>
      <c r="B260" s="38"/>
      <c r="C260" s="40"/>
      <c r="D260" s="40"/>
    </row>
    <row r="261" spans="1:4">
      <c r="A261" s="37"/>
      <c r="B261" s="38"/>
      <c r="C261" s="40"/>
      <c r="D261" s="40"/>
    </row>
    <row r="262" spans="1:4">
      <c r="A262" s="37"/>
      <c r="B262" s="38"/>
      <c r="C262" s="40"/>
      <c r="D262" s="40"/>
    </row>
    <row r="263" spans="1:4">
      <c r="A263" s="37"/>
      <c r="B263" s="38"/>
      <c r="C263" s="40"/>
      <c r="D263" s="40"/>
    </row>
    <row r="264" spans="1:4">
      <c r="A264" s="37"/>
      <c r="B264" s="38"/>
      <c r="C264" s="40"/>
      <c r="D264" s="40"/>
    </row>
    <row r="265" spans="1:4">
      <c r="A265" s="37"/>
      <c r="B265" s="38"/>
      <c r="C265" s="40"/>
      <c r="D265" s="40"/>
    </row>
    <row r="266" spans="1:4">
      <c r="A266" s="37"/>
      <c r="B266" s="38"/>
      <c r="C266" s="40"/>
      <c r="D266" s="40"/>
    </row>
    <row r="267" spans="1:4">
      <c r="A267" s="37"/>
      <c r="B267" s="38"/>
      <c r="C267" s="40"/>
      <c r="D267" s="40"/>
    </row>
    <row r="268" spans="1:4">
      <c r="A268" s="37"/>
      <c r="B268" s="38"/>
      <c r="C268" s="40"/>
      <c r="D268" s="40"/>
    </row>
    <row r="269" spans="1:4">
      <c r="A269" s="37"/>
      <c r="B269" s="38"/>
      <c r="C269" s="40"/>
      <c r="D269" s="40"/>
    </row>
    <row r="270" spans="1:4">
      <c r="A270" s="37"/>
      <c r="B270" s="38"/>
      <c r="C270" s="40"/>
      <c r="D270" s="40"/>
    </row>
    <row r="271" spans="1:4">
      <c r="A271" s="37"/>
      <c r="B271" s="38"/>
      <c r="C271" s="40"/>
      <c r="D271" s="40"/>
    </row>
    <row r="272" spans="1:4">
      <c r="A272" s="37"/>
      <c r="B272" s="38"/>
      <c r="C272" s="40"/>
      <c r="D272" s="40"/>
    </row>
    <row r="273" spans="1:4">
      <c r="A273" s="37"/>
      <c r="B273" s="38"/>
      <c r="C273" s="40"/>
      <c r="D273" s="40"/>
    </row>
    <row r="274" spans="1:4">
      <c r="A274" s="37"/>
      <c r="B274" s="38"/>
      <c r="C274" s="40"/>
      <c r="D274" s="40"/>
    </row>
    <row r="275" spans="1:4">
      <c r="A275" s="37"/>
      <c r="B275" s="38"/>
      <c r="C275" s="40"/>
      <c r="D275" s="40"/>
    </row>
    <row r="276" spans="1:4">
      <c r="A276" s="37"/>
      <c r="B276" s="38"/>
      <c r="C276" s="40"/>
      <c r="D276" s="40"/>
    </row>
    <row r="277" spans="1:4">
      <c r="A277" s="37"/>
      <c r="B277" s="38"/>
      <c r="C277" s="40"/>
      <c r="D277" s="40"/>
    </row>
    <row r="278" spans="1:4">
      <c r="A278" s="37"/>
      <c r="B278" s="38"/>
      <c r="C278" s="40"/>
      <c r="D278" s="40"/>
    </row>
    <row r="279" spans="1:4">
      <c r="A279" s="37"/>
      <c r="B279" s="38"/>
      <c r="C279" s="40"/>
      <c r="D279" s="40"/>
    </row>
    <row r="280" spans="1:4">
      <c r="A280" s="37"/>
      <c r="B280" s="38"/>
      <c r="C280" s="40"/>
      <c r="D280" s="40"/>
    </row>
    <row r="281" spans="1:4">
      <c r="A281" s="37"/>
      <c r="B281" s="38"/>
      <c r="C281" s="40"/>
      <c r="D281" s="40"/>
    </row>
    <row r="282" spans="1:4">
      <c r="A282" s="37"/>
      <c r="B282" s="38"/>
      <c r="C282" s="40"/>
      <c r="D282" s="40"/>
    </row>
    <row r="283" spans="1:4">
      <c r="A283" s="37"/>
      <c r="B283" s="38"/>
      <c r="C283" s="40"/>
      <c r="D283" s="40"/>
    </row>
    <row r="284" spans="1:4">
      <c r="A284" s="37"/>
      <c r="B284" s="38"/>
      <c r="C284" s="40"/>
      <c r="D284" s="40"/>
    </row>
    <row r="285" spans="1:4">
      <c r="A285" s="37"/>
      <c r="B285" s="38"/>
      <c r="C285" s="40"/>
      <c r="D285" s="40"/>
    </row>
    <row r="286" spans="1:4">
      <c r="A286" s="37"/>
      <c r="B286" s="38"/>
      <c r="C286" s="40"/>
      <c r="D286" s="40"/>
    </row>
    <row r="287" spans="1:4">
      <c r="A287" s="37"/>
      <c r="B287" s="38"/>
      <c r="C287" s="40"/>
      <c r="D287" s="40"/>
    </row>
    <row r="288" spans="1:4">
      <c r="A288" s="37"/>
      <c r="B288" s="38"/>
      <c r="C288" s="40"/>
      <c r="D288" s="40"/>
    </row>
    <row r="289" spans="1:4">
      <c r="A289" s="37"/>
      <c r="B289" s="38"/>
      <c r="C289" s="40"/>
      <c r="D289" s="40"/>
    </row>
    <row r="290" spans="1:4">
      <c r="A290" s="37"/>
      <c r="B290" s="38"/>
      <c r="C290" s="40"/>
      <c r="D290" s="40"/>
    </row>
    <row r="291" spans="1:4">
      <c r="A291" s="37"/>
      <c r="B291" s="38"/>
      <c r="C291" s="40"/>
      <c r="D291" s="40"/>
    </row>
    <row r="292" spans="1:4">
      <c r="A292" s="37"/>
      <c r="B292" s="38"/>
      <c r="C292" s="40"/>
      <c r="D292" s="40"/>
    </row>
    <row r="293" spans="1:4">
      <c r="A293" s="37"/>
      <c r="B293" s="38"/>
      <c r="C293" s="40"/>
      <c r="D293" s="40"/>
    </row>
    <row r="294" spans="1:4">
      <c r="A294" s="37"/>
      <c r="B294" s="38"/>
      <c r="C294" s="40"/>
      <c r="D294" s="40"/>
    </row>
    <row r="295" spans="1:4">
      <c r="A295" s="37"/>
      <c r="B295" s="38"/>
      <c r="C295" s="40"/>
      <c r="D295" s="40"/>
    </row>
    <row r="296" spans="1:4">
      <c r="A296" s="37"/>
      <c r="B296" s="38"/>
      <c r="C296" s="40"/>
      <c r="D296" s="40"/>
    </row>
    <row r="297" spans="1:4">
      <c r="A297" s="37"/>
      <c r="B297" s="38"/>
      <c r="C297" s="40"/>
      <c r="D297" s="40"/>
    </row>
    <row r="298" spans="1:4">
      <c r="A298" s="37"/>
      <c r="B298" s="38"/>
      <c r="C298" s="40"/>
      <c r="D298" s="40"/>
    </row>
    <row r="299" spans="1:4">
      <c r="A299" s="37"/>
      <c r="B299" s="38"/>
      <c r="C299" s="40"/>
      <c r="D299" s="40"/>
    </row>
    <row r="300" spans="1:4">
      <c r="A300" s="37"/>
      <c r="B300" s="38"/>
      <c r="C300" s="40"/>
      <c r="D300" s="40"/>
    </row>
    <row r="301" spans="1:4">
      <c r="A301" s="37"/>
      <c r="B301" s="38"/>
      <c r="C301" s="40"/>
      <c r="D301" s="40"/>
    </row>
    <row r="302" spans="1:4">
      <c r="A302" s="37"/>
      <c r="B302" s="38"/>
      <c r="C302" s="40"/>
      <c r="D302" s="40"/>
    </row>
    <row r="303" spans="1:4">
      <c r="A303" s="37"/>
      <c r="B303" s="38"/>
      <c r="C303" s="40"/>
      <c r="D303" s="40"/>
    </row>
    <row r="304" spans="1:4">
      <c r="A304" s="37"/>
      <c r="B304" s="38"/>
      <c r="C304" s="40"/>
      <c r="D304" s="40"/>
    </row>
    <row r="305" spans="1:4">
      <c r="A305" s="37"/>
      <c r="B305" s="38"/>
      <c r="C305" s="40"/>
      <c r="D305" s="40"/>
    </row>
    <row r="306" spans="1:4">
      <c r="A306" s="37"/>
      <c r="B306" s="38"/>
      <c r="C306" s="40"/>
      <c r="D306" s="40"/>
    </row>
    <row r="307" spans="1:4">
      <c r="A307" s="37"/>
      <c r="B307" s="38"/>
      <c r="C307" s="40"/>
      <c r="D307" s="40"/>
    </row>
    <row r="308" spans="1:4">
      <c r="A308" s="37"/>
      <c r="B308" s="38"/>
      <c r="C308" s="40"/>
      <c r="D308" s="40"/>
    </row>
    <row r="309" spans="1:4">
      <c r="A309" s="37"/>
      <c r="B309" s="38"/>
      <c r="C309" s="40"/>
      <c r="D309" s="40"/>
    </row>
    <row r="310" spans="1:4">
      <c r="A310" s="37"/>
      <c r="B310" s="38"/>
      <c r="C310" s="40"/>
      <c r="D310" s="40"/>
    </row>
    <row r="311" spans="1:4">
      <c r="A311" s="37"/>
      <c r="B311" s="38"/>
      <c r="C311" s="40"/>
      <c r="D311" s="40"/>
    </row>
    <row r="312" spans="1:4">
      <c r="A312" s="37"/>
      <c r="B312" s="38"/>
      <c r="C312" s="40"/>
      <c r="D312" s="40"/>
    </row>
    <row r="313" spans="1:4">
      <c r="A313" s="37"/>
      <c r="B313" s="38"/>
      <c r="C313" s="40"/>
      <c r="D313" s="40"/>
    </row>
    <row r="314" spans="1:4">
      <c r="A314" s="37"/>
      <c r="B314" s="38"/>
      <c r="C314" s="40"/>
      <c r="D314" s="40"/>
    </row>
    <row r="315" spans="1:4">
      <c r="A315" s="37"/>
      <c r="B315" s="38"/>
      <c r="C315" s="40"/>
      <c r="D315" s="40"/>
    </row>
    <row r="316" spans="1:4">
      <c r="A316" s="37"/>
      <c r="B316" s="38"/>
      <c r="C316" s="40"/>
      <c r="D316" s="40"/>
    </row>
    <row r="317" spans="1:4">
      <c r="A317" s="37"/>
      <c r="B317" s="38"/>
      <c r="C317" s="40"/>
      <c r="D317" s="40"/>
    </row>
    <row r="318" spans="1:4">
      <c r="A318" s="37"/>
      <c r="B318" s="38"/>
      <c r="C318" s="40"/>
      <c r="D318" s="40"/>
    </row>
    <row r="319" spans="1:4">
      <c r="A319" s="37"/>
      <c r="B319" s="38"/>
      <c r="C319" s="40"/>
      <c r="D319" s="40"/>
    </row>
    <row r="320" spans="1:4">
      <c r="A320" s="37"/>
      <c r="B320" s="38"/>
      <c r="C320" s="40"/>
      <c r="D320" s="40"/>
    </row>
    <row r="321" spans="1:4">
      <c r="A321" s="37"/>
      <c r="B321" s="38"/>
      <c r="C321" s="40"/>
      <c r="D321" s="40"/>
    </row>
    <row r="322" spans="1:4">
      <c r="A322" s="37"/>
      <c r="B322" s="38"/>
      <c r="C322" s="40"/>
      <c r="D322" s="40"/>
    </row>
    <row r="323" spans="1:4">
      <c r="A323" s="37"/>
      <c r="B323" s="38"/>
      <c r="C323" s="40"/>
      <c r="D323" s="40"/>
    </row>
    <row r="324" spans="1:4">
      <c r="A324" s="37"/>
      <c r="B324" s="38"/>
      <c r="C324" s="40"/>
      <c r="D324" s="40"/>
    </row>
    <row r="325" spans="1:4">
      <c r="A325" s="37"/>
      <c r="B325" s="38"/>
      <c r="C325" s="40"/>
      <c r="D325" s="40"/>
    </row>
    <row r="326" spans="1:4">
      <c r="A326" s="37"/>
      <c r="B326" s="38"/>
      <c r="C326" s="40"/>
      <c r="D326" s="40"/>
    </row>
    <row r="327" spans="1:4">
      <c r="A327" s="37"/>
      <c r="B327" s="38"/>
      <c r="C327" s="40"/>
      <c r="D327" s="40"/>
    </row>
    <row r="328" spans="1:4">
      <c r="A328" s="37"/>
      <c r="B328" s="38"/>
      <c r="C328" s="40"/>
      <c r="D328" s="40"/>
    </row>
    <row r="329" spans="1:4">
      <c r="A329" s="37"/>
      <c r="B329" s="38"/>
      <c r="C329" s="40"/>
      <c r="D329" s="40"/>
    </row>
    <row r="330" spans="1:4">
      <c r="A330" s="37"/>
      <c r="B330" s="38"/>
      <c r="C330" s="40"/>
      <c r="D330" s="40"/>
    </row>
    <row r="331" spans="1:4">
      <c r="A331" s="37"/>
      <c r="B331" s="38"/>
      <c r="C331" s="40"/>
      <c r="D331" s="40"/>
    </row>
    <row r="332" spans="1:4">
      <c r="A332" s="37"/>
      <c r="B332" s="38"/>
      <c r="C332" s="40"/>
      <c r="D332" s="40"/>
    </row>
    <row r="333" spans="1:4">
      <c r="A333" s="37"/>
      <c r="B333" s="38"/>
      <c r="C333" s="40"/>
      <c r="D333" s="40"/>
    </row>
    <row r="334" spans="1:4">
      <c r="A334" s="37"/>
      <c r="B334" s="38"/>
      <c r="C334" s="40"/>
      <c r="D334" s="40"/>
    </row>
    <row r="335" spans="1:4">
      <c r="A335" s="37"/>
      <c r="B335" s="38"/>
      <c r="C335" s="40"/>
      <c r="D335" s="40"/>
    </row>
    <row r="336" spans="1:4">
      <c r="A336" s="37"/>
      <c r="B336" s="38"/>
      <c r="C336" s="40"/>
      <c r="D336" s="40"/>
    </row>
    <row r="337" spans="1:4">
      <c r="A337" s="37"/>
      <c r="B337" s="38"/>
      <c r="C337" s="40"/>
      <c r="D337" s="40"/>
    </row>
    <row r="338" spans="1:4">
      <c r="A338" s="37"/>
      <c r="B338" s="38"/>
      <c r="C338" s="40"/>
      <c r="D338" s="40"/>
    </row>
    <row r="339" spans="1:4">
      <c r="A339" s="37"/>
      <c r="B339" s="38"/>
      <c r="C339" s="40"/>
      <c r="D339" s="40"/>
    </row>
    <row r="340" spans="1:4">
      <c r="A340" s="37"/>
      <c r="B340" s="38"/>
      <c r="C340" s="40"/>
      <c r="D340" s="40"/>
    </row>
    <row r="341" spans="1:4">
      <c r="A341" s="37"/>
      <c r="B341" s="38"/>
      <c r="C341" s="40"/>
      <c r="D341" s="40"/>
    </row>
    <row r="342" spans="1:4">
      <c r="A342" s="37"/>
      <c r="B342" s="38"/>
      <c r="C342" s="40"/>
      <c r="D342" s="40"/>
    </row>
    <row r="343" spans="1:4">
      <c r="A343" s="37"/>
      <c r="B343" s="38"/>
      <c r="C343" s="40"/>
      <c r="D343" s="40"/>
    </row>
    <row r="344" spans="1:4">
      <c r="A344" s="37"/>
      <c r="B344" s="38"/>
      <c r="C344" s="40"/>
      <c r="D344" s="40"/>
    </row>
    <row r="345" spans="1:4">
      <c r="A345" s="37"/>
      <c r="B345" s="38"/>
      <c r="C345" s="40"/>
      <c r="D345" s="40"/>
    </row>
    <row r="346" spans="1:4">
      <c r="A346" s="37"/>
      <c r="B346" s="38"/>
      <c r="C346" s="40"/>
      <c r="D346" s="40"/>
    </row>
    <row r="347" spans="1:4">
      <c r="A347" s="37"/>
      <c r="B347" s="38"/>
      <c r="C347" s="40"/>
      <c r="D347" s="40"/>
    </row>
    <row r="348" spans="1:4">
      <c r="A348" s="37"/>
      <c r="B348" s="38"/>
      <c r="C348" s="40"/>
      <c r="D348" s="40"/>
    </row>
    <row r="349" spans="1:4">
      <c r="A349" s="37"/>
      <c r="B349" s="38"/>
      <c r="C349" s="40"/>
      <c r="D349" s="40"/>
    </row>
    <row r="350" spans="1:4">
      <c r="A350" s="37"/>
      <c r="B350" s="38"/>
      <c r="C350" s="40"/>
      <c r="D350" s="40"/>
    </row>
    <row r="351" spans="1:4">
      <c r="A351" s="37"/>
      <c r="B351" s="38"/>
      <c r="C351" s="40"/>
      <c r="D351" s="40"/>
    </row>
    <row r="352" spans="1:4">
      <c r="A352" s="37"/>
      <c r="B352" s="38"/>
      <c r="C352" s="40"/>
      <c r="D352" s="40"/>
    </row>
    <row r="353" spans="1:4">
      <c r="A353" s="37"/>
      <c r="B353" s="38"/>
      <c r="C353" s="40"/>
      <c r="D353" s="40"/>
    </row>
    <row r="354" spans="1:4">
      <c r="A354" s="37"/>
      <c r="B354" s="38"/>
      <c r="C354" s="40"/>
      <c r="D354" s="40"/>
    </row>
    <row r="355" spans="1:4">
      <c r="A355" s="37"/>
      <c r="B355" s="38"/>
      <c r="C355" s="40"/>
      <c r="D355" s="40"/>
    </row>
    <row r="356" spans="1:4">
      <c r="A356" s="37"/>
      <c r="B356" s="38"/>
      <c r="C356" s="40"/>
      <c r="D356" s="40"/>
    </row>
    <row r="357" spans="1:4">
      <c r="A357" s="37"/>
      <c r="B357" s="38"/>
      <c r="C357" s="40"/>
      <c r="D357" s="40"/>
    </row>
    <row r="358" spans="1:4">
      <c r="A358" s="37"/>
      <c r="B358" s="38"/>
      <c r="C358" s="40"/>
      <c r="D358" s="40"/>
    </row>
    <row r="359" spans="1:4">
      <c r="A359" s="37"/>
      <c r="B359" s="38"/>
      <c r="C359" s="40"/>
      <c r="D359" s="40"/>
    </row>
    <row r="360" spans="1:4">
      <c r="A360" s="37"/>
      <c r="B360" s="38"/>
      <c r="C360" s="40"/>
      <c r="D360" s="40"/>
    </row>
    <row r="361" spans="1:4">
      <c r="A361" s="37"/>
      <c r="B361" s="38"/>
      <c r="C361" s="40"/>
      <c r="D361" s="40"/>
    </row>
    <row r="362" spans="1:4">
      <c r="A362" s="37"/>
      <c r="B362" s="38"/>
      <c r="C362" s="40"/>
      <c r="D362" s="40"/>
    </row>
    <row r="363" spans="1:4">
      <c r="A363" s="37"/>
      <c r="B363" s="38"/>
      <c r="C363" s="40"/>
      <c r="D363" s="40"/>
    </row>
    <row r="364" spans="1:4">
      <c r="A364" s="37"/>
      <c r="B364" s="38"/>
      <c r="C364" s="40"/>
      <c r="D364" s="40"/>
    </row>
    <row r="365" spans="1:4">
      <c r="A365" s="37"/>
      <c r="B365" s="38"/>
      <c r="C365" s="40"/>
      <c r="D365" s="40"/>
    </row>
    <row r="366" spans="1:4">
      <c r="A366" s="37"/>
      <c r="B366" s="38"/>
      <c r="C366" s="40"/>
      <c r="D366" s="40"/>
    </row>
    <row r="367" spans="1:4">
      <c r="A367" s="37"/>
      <c r="B367" s="38"/>
      <c r="C367" s="40"/>
      <c r="D367" s="40"/>
    </row>
    <row r="368" spans="1:4">
      <c r="A368" s="37"/>
      <c r="B368" s="38"/>
      <c r="C368" s="40"/>
      <c r="D368" s="40"/>
    </row>
    <row r="369" spans="1:4">
      <c r="A369" s="37"/>
      <c r="B369" s="38"/>
      <c r="C369" s="40"/>
      <c r="D369" s="40"/>
    </row>
    <row r="370" spans="1:4">
      <c r="A370" s="37"/>
      <c r="B370" s="38"/>
      <c r="C370" s="40"/>
      <c r="D370" s="40"/>
    </row>
    <row r="371" spans="1:4">
      <c r="A371" s="37"/>
      <c r="B371" s="38"/>
      <c r="C371" s="40"/>
      <c r="D371" s="40"/>
    </row>
    <row r="372" spans="1:4">
      <c r="A372" s="37"/>
      <c r="B372" s="38"/>
      <c r="C372" s="40"/>
      <c r="D372" s="40"/>
    </row>
    <row r="373" spans="1:4">
      <c r="A373" s="37"/>
      <c r="B373" s="38"/>
      <c r="C373" s="40"/>
      <c r="D373" s="40"/>
    </row>
    <row r="374" spans="1:4">
      <c r="A374" s="37"/>
      <c r="B374" s="38"/>
      <c r="C374" s="40"/>
      <c r="D374" s="40"/>
    </row>
    <row r="375" spans="1:4">
      <c r="A375" s="37"/>
      <c r="B375" s="38"/>
      <c r="C375" s="40"/>
      <c r="D375" s="40"/>
    </row>
    <row r="376" spans="1:4">
      <c r="A376" s="37"/>
      <c r="B376" s="38"/>
      <c r="C376" s="40"/>
      <c r="D376" s="40"/>
    </row>
    <row r="377" spans="1:4">
      <c r="A377" s="37"/>
      <c r="B377" s="38"/>
      <c r="C377" s="40"/>
      <c r="D377" s="40"/>
    </row>
    <row r="378" spans="1:4">
      <c r="A378" s="37"/>
      <c r="B378" s="38"/>
      <c r="C378" s="40"/>
      <c r="D378" s="40"/>
    </row>
    <row r="379" spans="1:4">
      <c r="A379" s="37"/>
      <c r="B379" s="38"/>
      <c r="C379" s="40"/>
      <c r="D379" s="40"/>
    </row>
    <row r="380" spans="1:4">
      <c r="A380" s="37"/>
      <c r="B380" s="38"/>
      <c r="C380" s="40"/>
      <c r="D380" s="40"/>
    </row>
    <row r="381" spans="1:4">
      <c r="A381" s="37"/>
      <c r="B381" s="38"/>
      <c r="C381" s="40"/>
      <c r="D381" s="40"/>
    </row>
    <row r="382" spans="1:4">
      <c r="A382" s="37"/>
      <c r="B382" s="38"/>
      <c r="C382" s="40"/>
      <c r="D382" s="40"/>
    </row>
    <row r="383" spans="1:4">
      <c r="A383" s="37"/>
      <c r="B383" s="38"/>
      <c r="C383" s="40"/>
      <c r="D383" s="40"/>
    </row>
    <row r="384" spans="1:4">
      <c r="A384" s="37"/>
      <c r="B384" s="38"/>
      <c r="C384" s="40"/>
      <c r="D384" s="40"/>
    </row>
    <row r="385" spans="1:4">
      <c r="A385" s="37"/>
      <c r="B385" s="38"/>
      <c r="C385" s="40"/>
      <c r="D385" s="40"/>
    </row>
    <row r="386" spans="1:4">
      <c r="A386" s="37"/>
      <c r="B386" s="38"/>
      <c r="C386" s="40"/>
      <c r="D386" s="40"/>
    </row>
    <row r="387" spans="1:4">
      <c r="A387" s="37"/>
      <c r="B387" s="38"/>
      <c r="C387" s="40"/>
      <c r="D387" s="40"/>
    </row>
    <row r="388" spans="1:4">
      <c r="A388" s="37"/>
      <c r="B388" s="38"/>
      <c r="C388" s="40"/>
      <c r="D388" s="40"/>
    </row>
    <row r="389" spans="1:4">
      <c r="A389" s="37"/>
      <c r="B389" s="38"/>
      <c r="C389" s="40"/>
      <c r="D389" s="40"/>
    </row>
    <row r="390" spans="1:4">
      <c r="A390" s="37"/>
      <c r="B390" s="38"/>
      <c r="C390" s="40"/>
      <c r="D390" s="40"/>
    </row>
    <row r="391" spans="1:4">
      <c r="A391" s="37"/>
      <c r="B391" s="38"/>
      <c r="C391" s="40"/>
      <c r="D391" s="40"/>
    </row>
    <row r="392" spans="1:4">
      <c r="A392" s="37"/>
      <c r="B392" s="38"/>
      <c r="C392" s="40"/>
      <c r="D392" s="40"/>
    </row>
    <row r="393" spans="1:4">
      <c r="A393" s="37"/>
      <c r="B393" s="38"/>
      <c r="C393" s="40"/>
      <c r="D393" s="40"/>
    </row>
    <row r="394" spans="1:4">
      <c r="A394" s="37"/>
      <c r="B394" s="38"/>
      <c r="C394" s="40"/>
      <c r="D394" s="40"/>
    </row>
    <row r="395" spans="1:4">
      <c r="A395" s="37"/>
      <c r="B395" s="38"/>
      <c r="C395" s="40"/>
      <c r="D395" s="40"/>
    </row>
    <row r="396" spans="1:4">
      <c r="A396" s="37"/>
      <c r="B396" s="38"/>
      <c r="C396" s="40"/>
      <c r="D396" s="40"/>
    </row>
    <row r="397" spans="1:4">
      <c r="A397" s="37"/>
      <c r="B397" s="38"/>
      <c r="C397" s="40"/>
      <c r="D397" s="40"/>
    </row>
    <row r="398" spans="1:4">
      <c r="A398" s="37"/>
      <c r="B398" s="38"/>
      <c r="C398" s="40"/>
      <c r="D398" s="40"/>
    </row>
    <row r="399" spans="1:4">
      <c r="A399" s="37"/>
      <c r="B399" s="38"/>
      <c r="C399" s="40"/>
      <c r="D399" s="40"/>
    </row>
    <row r="400" spans="1:4">
      <c r="A400" s="37"/>
      <c r="B400" s="38"/>
      <c r="C400" s="40"/>
      <c r="D400" s="40"/>
    </row>
    <row r="401" spans="1:4">
      <c r="A401" s="37"/>
      <c r="B401" s="38"/>
      <c r="C401" s="40"/>
      <c r="D401" s="40"/>
    </row>
    <row r="402" spans="1:4">
      <c r="A402" s="37"/>
      <c r="B402" s="38"/>
      <c r="C402" s="40"/>
      <c r="D402" s="40"/>
    </row>
    <row r="403" spans="1:4">
      <c r="A403" s="37"/>
      <c r="B403" s="38"/>
      <c r="C403" s="40"/>
      <c r="D403" s="40"/>
    </row>
    <row r="404" spans="1:4">
      <c r="A404" s="37"/>
      <c r="B404" s="38"/>
      <c r="C404" s="40"/>
      <c r="D404" s="40"/>
    </row>
    <row r="405" spans="1:4">
      <c r="A405" s="37"/>
      <c r="B405" s="38"/>
      <c r="C405" s="40"/>
      <c r="D405" s="40"/>
    </row>
    <row r="406" spans="1:4">
      <c r="A406" s="37"/>
      <c r="B406" s="38"/>
      <c r="C406" s="40"/>
      <c r="D406" s="40"/>
    </row>
    <row r="407" spans="1:4">
      <c r="A407" s="37"/>
      <c r="B407" s="38"/>
      <c r="C407" s="40"/>
      <c r="D407" s="40"/>
    </row>
    <row r="408" spans="1:4">
      <c r="A408" s="37"/>
      <c r="B408" s="38"/>
      <c r="C408" s="40"/>
      <c r="D408" s="40"/>
    </row>
    <row r="409" spans="1:4">
      <c r="A409" s="37"/>
      <c r="B409" s="38"/>
      <c r="C409" s="40"/>
      <c r="D409" s="40"/>
    </row>
    <row r="410" spans="1:4">
      <c r="A410" s="37"/>
      <c r="B410" s="38"/>
      <c r="C410" s="40"/>
      <c r="D410" s="40"/>
    </row>
    <row r="411" spans="1:4">
      <c r="A411" s="37"/>
      <c r="B411" s="38"/>
      <c r="C411" s="40"/>
      <c r="D411" s="40"/>
    </row>
    <row r="412" spans="1:4">
      <c r="A412" s="37"/>
      <c r="B412" s="38"/>
      <c r="C412" s="40"/>
      <c r="D412" s="40"/>
    </row>
    <row r="413" spans="1:4">
      <c r="A413" s="37"/>
      <c r="B413" s="38"/>
      <c r="C413" s="40"/>
      <c r="D413" s="40"/>
    </row>
    <row r="414" spans="1:4">
      <c r="A414" s="37"/>
      <c r="B414" s="38"/>
      <c r="C414" s="40"/>
      <c r="D414" s="40"/>
    </row>
    <row r="415" spans="1:4">
      <c r="A415" s="37"/>
      <c r="B415" s="38"/>
      <c r="C415" s="40"/>
      <c r="D415" s="40"/>
    </row>
    <row r="416" spans="1:4">
      <c r="A416" s="37"/>
      <c r="B416" s="38"/>
      <c r="C416" s="40"/>
      <c r="D416" s="40"/>
    </row>
    <row r="417" spans="1:4">
      <c r="A417" s="37"/>
      <c r="B417" s="38"/>
      <c r="C417" s="40"/>
      <c r="D417" s="40"/>
    </row>
    <row r="418" spans="1:4">
      <c r="A418" s="37"/>
      <c r="B418" s="38"/>
      <c r="C418" s="40"/>
      <c r="D418" s="40"/>
    </row>
    <row r="419" spans="1:4">
      <c r="A419" s="37"/>
      <c r="B419" s="38"/>
      <c r="C419" s="40"/>
      <c r="D419" s="40"/>
    </row>
    <row r="420" spans="1:4">
      <c r="A420" s="37"/>
      <c r="B420" s="38"/>
      <c r="C420" s="40"/>
      <c r="D420" s="40"/>
    </row>
    <row r="421" spans="1:4">
      <c r="A421" s="37"/>
      <c r="B421" s="38"/>
      <c r="C421" s="40"/>
      <c r="D421" s="40"/>
    </row>
    <row r="422" spans="1:4">
      <c r="A422" s="37"/>
      <c r="B422" s="38"/>
      <c r="C422" s="40"/>
      <c r="D422" s="40"/>
    </row>
    <row r="423" spans="1:4">
      <c r="A423" s="37"/>
      <c r="B423" s="38"/>
      <c r="C423" s="40"/>
      <c r="D423" s="40"/>
    </row>
    <row r="424" spans="1:4">
      <c r="A424" s="37"/>
      <c r="B424" s="38"/>
      <c r="C424" s="40"/>
      <c r="D424" s="40"/>
    </row>
    <row r="425" spans="1:4">
      <c r="A425" s="37"/>
      <c r="B425" s="38"/>
      <c r="C425" s="40"/>
      <c r="D425" s="40"/>
    </row>
    <row r="426" spans="1:4">
      <c r="A426" s="37"/>
      <c r="B426" s="38"/>
      <c r="C426" s="40"/>
      <c r="D426" s="40"/>
    </row>
    <row r="427" spans="1:4">
      <c r="A427" s="37"/>
      <c r="B427" s="38"/>
      <c r="C427" s="40"/>
      <c r="D427" s="40"/>
    </row>
    <row r="428" spans="1:4">
      <c r="A428" s="37"/>
      <c r="B428" s="38"/>
      <c r="C428" s="40"/>
      <c r="D428" s="40"/>
    </row>
    <row r="429" spans="1:4">
      <c r="A429" s="37"/>
      <c r="B429" s="38"/>
      <c r="C429" s="40"/>
      <c r="D429" s="40"/>
    </row>
    <row r="430" spans="1:4">
      <c r="A430" s="37"/>
      <c r="B430" s="38"/>
      <c r="C430" s="40"/>
      <c r="D430" s="40"/>
    </row>
    <row r="431" spans="1:4">
      <c r="A431" s="37"/>
      <c r="B431" s="38"/>
      <c r="C431" s="40"/>
      <c r="D431" s="40"/>
    </row>
    <row r="432" spans="1:4">
      <c r="A432" s="37"/>
      <c r="B432" s="38"/>
      <c r="C432" s="40"/>
      <c r="D432" s="40"/>
    </row>
    <row r="433" spans="1:4">
      <c r="A433" s="37"/>
      <c r="B433" s="38"/>
      <c r="C433" s="40"/>
      <c r="D433" s="40"/>
    </row>
    <row r="434" spans="1:4">
      <c r="A434" s="37"/>
      <c r="B434" s="38"/>
      <c r="C434" s="40"/>
      <c r="D434" s="40"/>
    </row>
    <row r="435" spans="1:4">
      <c r="A435" s="37"/>
      <c r="B435" s="38"/>
      <c r="C435" s="40"/>
      <c r="D435" s="40"/>
    </row>
    <row r="436" spans="1:4">
      <c r="A436" s="37"/>
      <c r="B436" s="38"/>
      <c r="C436" s="40"/>
      <c r="D436" s="40"/>
    </row>
    <row r="437" spans="1:4">
      <c r="A437" s="37"/>
      <c r="B437" s="38"/>
      <c r="C437" s="40"/>
      <c r="D437" s="40"/>
    </row>
    <row r="438" spans="1:4">
      <c r="A438" s="37"/>
      <c r="B438" s="38"/>
      <c r="C438" s="40"/>
      <c r="D438" s="40"/>
    </row>
    <row r="439" spans="1:4">
      <c r="A439" s="37"/>
      <c r="B439" s="38"/>
      <c r="C439" s="40"/>
      <c r="D439" s="40"/>
    </row>
    <row r="440" spans="1:4">
      <c r="A440" s="37"/>
      <c r="B440" s="38"/>
      <c r="C440" s="40"/>
      <c r="D440" s="40"/>
    </row>
    <row r="441" spans="1:4">
      <c r="A441" s="37"/>
      <c r="B441" s="38"/>
      <c r="C441" s="40"/>
      <c r="D441" s="40"/>
    </row>
    <row r="442" spans="1:4">
      <c r="A442" s="37"/>
      <c r="B442" s="38"/>
      <c r="C442" s="40"/>
      <c r="D442" s="40"/>
    </row>
    <row r="443" spans="1:4">
      <c r="A443" s="37"/>
      <c r="B443" s="38"/>
      <c r="C443" s="40"/>
      <c r="D443" s="40"/>
    </row>
    <row r="444" spans="1:4">
      <c r="A444" s="37"/>
      <c r="B444" s="38"/>
      <c r="C444" s="40"/>
      <c r="D444" s="40"/>
    </row>
    <row r="445" spans="1:4">
      <c r="A445" s="37"/>
      <c r="B445" s="38"/>
      <c r="C445" s="40"/>
      <c r="D445" s="40"/>
    </row>
    <row r="446" spans="1:4">
      <c r="A446" s="37"/>
      <c r="B446" s="38"/>
      <c r="C446" s="40"/>
      <c r="D446" s="40"/>
    </row>
    <row r="447" spans="1:4">
      <c r="A447" s="37"/>
      <c r="B447" s="38"/>
      <c r="C447" s="40"/>
      <c r="D447" s="40"/>
    </row>
    <row r="448" spans="1:4">
      <c r="A448" s="37"/>
      <c r="B448" s="38"/>
      <c r="C448" s="40"/>
      <c r="D448" s="40"/>
    </row>
    <row r="449" spans="1:4">
      <c r="A449" s="37"/>
      <c r="B449" s="38"/>
      <c r="C449" s="40"/>
      <c r="D449" s="40"/>
    </row>
    <row r="450" spans="1:4">
      <c r="A450" s="37"/>
      <c r="B450" s="38"/>
      <c r="C450" s="40"/>
      <c r="D450" s="40"/>
    </row>
    <row r="451" spans="1:4">
      <c r="A451" s="37"/>
      <c r="B451" s="38"/>
      <c r="C451" s="40"/>
      <c r="D451" s="40"/>
    </row>
    <row r="452" spans="1:4">
      <c r="A452" s="37"/>
      <c r="B452" s="38"/>
      <c r="C452" s="40"/>
      <c r="D452" s="40"/>
    </row>
    <row r="453" spans="1:4">
      <c r="A453" s="37"/>
      <c r="B453" s="38"/>
      <c r="C453" s="40"/>
      <c r="D453" s="40"/>
    </row>
    <row r="454" spans="1:4">
      <c r="A454" s="37"/>
      <c r="B454" s="38"/>
      <c r="C454" s="40"/>
      <c r="D454" s="40"/>
    </row>
    <row r="455" spans="1:4">
      <c r="A455" s="37"/>
      <c r="B455" s="38"/>
      <c r="C455" s="40"/>
      <c r="D455" s="40"/>
    </row>
    <row r="456" spans="1:4">
      <c r="A456" s="37"/>
      <c r="B456" s="38"/>
      <c r="C456" s="40"/>
      <c r="D456" s="40"/>
    </row>
    <row r="457" spans="1:4">
      <c r="A457" s="37"/>
      <c r="B457" s="38"/>
      <c r="C457" s="40"/>
      <c r="D457" s="40"/>
    </row>
    <row r="458" spans="1:4">
      <c r="A458" s="37"/>
      <c r="B458" s="38"/>
      <c r="C458" s="40"/>
      <c r="D458" s="40"/>
    </row>
    <row r="459" spans="1:4">
      <c r="A459" s="37"/>
      <c r="B459" s="38"/>
      <c r="C459" s="40"/>
      <c r="D459" s="40"/>
    </row>
    <row r="460" spans="1:4">
      <c r="A460" s="37"/>
      <c r="B460" s="38"/>
      <c r="C460" s="40"/>
      <c r="D460" s="40"/>
    </row>
    <row r="461" spans="1:4">
      <c r="A461" s="37"/>
      <c r="B461" s="38"/>
      <c r="C461" s="40"/>
      <c r="D461" s="40"/>
    </row>
    <row r="462" spans="1:4">
      <c r="A462" s="37"/>
      <c r="B462" s="38"/>
      <c r="C462" s="40"/>
      <c r="D462" s="40"/>
    </row>
    <row r="463" spans="1:4">
      <c r="A463" s="37"/>
      <c r="B463" s="38"/>
      <c r="C463" s="40"/>
      <c r="D463" s="40"/>
    </row>
    <row r="464" spans="1:4">
      <c r="A464" s="37"/>
      <c r="B464" s="38"/>
      <c r="C464" s="40"/>
      <c r="D464" s="40"/>
    </row>
    <row r="465" spans="1:4">
      <c r="A465" s="37"/>
      <c r="B465" s="38"/>
      <c r="C465" s="40"/>
      <c r="D465" s="40"/>
    </row>
    <row r="466" spans="1:4">
      <c r="A466" s="37"/>
      <c r="B466" s="38"/>
      <c r="C466" s="40"/>
      <c r="D466" s="40"/>
    </row>
    <row r="467" spans="1:4">
      <c r="A467" s="37"/>
      <c r="B467" s="38"/>
      <c r="C467" s="40"/>
      <c r="D467" s="40"/>
    </row>
    <row r="468" spans="1:4">
      <c r="A468" s="37"/>
      <c r="B468" s="38"/>
      <c r="C468" s="40"/>
      <c r="D468" s="40"/>
    </row>
    <row r="469" spans="1:4">
      <c r="A469" s="37"/>
      <c r="B469" s="38"/>
      <c r="C469" s="40"/>
      <c r="D469" s="40"/>
    </row>
    <row r="470" spans="1:4">
      <c r="A470" s="37"/>
      <c r="B470" s="38"/>
      <c r="C470" s="40"/>
      <c r="D470" s="40"/>
    </row>
    <row r="471" spans="1:4">
      <c r="A471" s="37"/>
      <c r="B471" s="38"/>
      <c r="C471" s="40"/>
      <c r="D471" s="40"/>
    </row>
    <row r="472" spans="1:4">
      <c r="A472" s="37"/>
      <c r="B472" s="38"/>
      <c r="C472" s="40"/>
      <c r="D472" s="40"/>
    </row>
    <row r="473" spans="1:4">
      <c r="A473" s="37"/>
      <c r="B473" s="38"/>
      <c r="C473" s="40"/>
      <c r="D473" s="40"/>
    </row>
    <row r="474" spans="1:4">
      <c r="A474" s="37"/>
      <c r="B474" s="38"/>
      <c r="C474" s="40"/>
      <c r="D474" s="40"/>
    </row>
    <row r="475" spans="1:4">
      <c r="A475" s="37"/>
      <c r="B475" s="38"/>
      <c r="C475" s="40"/>
      <c r="D475" s="40"/>
    </row>
    <row r="476" spans="1:4">
      <c r="A476" s="37"/>
      <c r="B476" s="38"/>
      <c r="C476" s="40"/>
      <c r="D476" s="40"/>
    </row>
    <row r="477" spans="1:4">
      <c r="A477" s="37"/>
      <c r="B477" s="38"/>
      <c r="C477" s="40"/>
      <c r="D477" s="40"/>
    </row>
    <row r="478" spans="1:4">
      <c r="A478" s="37"/>
      <c r="B478" s="38"/>
      <c r="C478" s="40"/>
      <c r="D478" s="40"/>
    </row>
    <row r="479" spans="1:4">
      <c r="A479" s="37"/>
      <c r="B479" s="38"/>
      <c r="C479" s="40"/>
      <c r="D479" s="40"/>
    </row>
    <row r="480" spans="1:4">
      <c r="A480" s="37"/>
      <c r="B480" s="38"/>
      <c r="C480" s="40"/>
      <c r="D480" s="40"/>
    </row>
    <row r="481" spans="1:4">
      <c r="A481" s="37"/>
      <c r="B481" s="38"/>
      <c r="C481" s="40"/>
      <c r="D481" s="40"/>
    </row>
    <row r="482" spans="1:4">
      <c r="A482" s="37"/>
      <c r="B482" s="38"/>
      <c r="C482" s="40"/>
      <c r="D482" s="40"/>
    </row>
    <row r="483" spans="1:4">
      <c r="A483" s="37"/>
      <c r="B483" s="38"/>
      <c r="C483" s="40"/>
      <c r="D483" s="40"/>
    </row>
    <row r="484" spans="1:4">
      <c r="A484" s="37"/>
      <c r="B484" s="38"/>
      <c r="C484" s="40"/>
      <c r="D484" s="40"/>
    </row>
    <row r="485" spans="1:4">
      <c r="A485" s="37"/>
      <c r="B485" s="38"/>
      <c r="C485" s="40"/>
      <c r="D485" s="40"/>
    </row>
    <row r="486" spans="1:4">
      <c r="A486" s="37"/>
      <c r="B486" s="38"/>
      <c r="C486" s="40"/>
      <c r="D486" s="40"/>
    </row>
    <row r="487" spans="1:4">
      <c r="A487" s="37"/>
      <c r="B487" s="38"/>
      <c r="C487" s="40"/>
      <c r="D487" s="40"/>
    </row>
    <row r="488" spans="1:4">
      <c r="A488" s="37"/>
      <c r="B488" s="38"/>
      <c r="C488" s="40"/>
      <c r="D488" s="40"/>
    </row>
    <row r="489" spans="1:4">
      <c r="A489" s="37"/>
      <c r="B489" s="38"/>
      <c r="C489" s="40"/>
      <c r="D489" s="40"/>
    </row>
    <row r="490" spans="1:4">
      <c r="A490" s="37"/>
      <c r="B490" s="38"/>
      <c r="C490" s="40"/>
      <c r="D490" s="40"/>
    </row>
    <row r="491" spans="1:4">
      <c r="A491" s="37"/>
      <c r="B491" s="38"/>
      <c r="C491" s="40"/>
      <c r="D491" s="40"/>
    </row>
    <row r="492" spans="1:4">
      <c r="A492" s="37"/>
      <c r="B492" s="38"/>
      <c r="C492" s="40"/>
      <c r="D492" s="40"/>
    </row>
    <row r="493" spans="1:4">
      <c r="A493" s="37"/>
      <c r="B493" s="38"/>
      <c r="C493" s="40"/>
      <c r="D493" s="40"/>
    </row>
    <row r="494" spans="1:4">
      <c r="A494" s="37"/>
      <c r="B494" s="38"/>
      <c r="C494" s="40"/>
      <c r="D494" s="40"/>
    </row>
    <row r="495" spans="1:4">
      <c r="A495" s="37"/>
      <c r="B495" s="38"/>
      <c r="C495" s="40"/>
      <c r="D495" s="40"/>
    </row>
    <row r="496" spans="1:4">
      <c r="A496" s="37"/>
      <c r="B496" s="38"/>
      <c r="C496" s="40"/>
      <c r="D496" s="40"/>
    </row>
    <row r="497" spans="1:4">
      <c r="A497" s="37"/>
      <c r="B497" s="38"/>
      <c r="C497" s="40"/>
      <c r="D497" s="40"/>
    </row>
    <row r="498" spans="1:4">
      <c r="A498" s="37"/>
      <c r="B498" s="38"/>
      <c r="C498" s="40"/>
      <c r="D498" s="40"/>
    </row>
    <row r="499" spans="1:4">
      <c r="A499" s="37"/>
      <c r="B499" s="38"/>
      <c r="C499" s="40"/>
      <c r="D499" s="40"/>
    </row>
    <row r="500" spans="1:4">
      <c r="A500" s="37"/>
      <c r="B500" s="38"/>
      <c r="C500" s="40"/>
      <c r="D500" s="40"/>
    </row>
    <row r="501" spans="1:4">
      <c r="A501" s="37"/>
      <c r="B501" s="38"/>
      <c r="C501" s="40"/>
      <c r="D501" s="40"/>
    </row>
    <row r="502" spans="1:4">
      <c r="A502" s="37"/>
      <c r="B502" s="38"/>
      <c r="C502" s="40"/>
      <c r="D502" s="40"/>
    </row>
    <row r="503" spans="1:4">
      <c r="A503" s="37"/>
      <c r="B503" s="38"/>
      <c r="C503" s="40"/>
      <c r="D503" s="40"/>
    </row>
    <row r="504" spans="1:4">
      <c r="A504" s="37"/>
      <c r="B504" s="38"/>
      <c r="C504" s="40"/>
      <c r="D504" s="40"/>
    </row>
    <row r="505" spans="1:4">
      <c r="A505" s="37"/>
      <c r="B505" s="38"/>
      <c r="C505" s="40"/>
      <c r="D505" s="40"/>
    </row>
    <row r="506" spans="1:4">
      <c r="A506" s="37"/>
      <c r="B506" s="38"/>
      <c r="C506" s="40"/>
      <c r="D506" s="40"/>
    </row>
    <row r="507" spans="1:4">
      <c r="A507" s="37"/>
      <c r="B507" s="38"/>
      <c r="C507" s="40"/>
      <c r="D507" s="40"/>
    </row>
    <row r="508" spans="1:4">
      <c r="A508" s="37"/>
      <c r="B508" s="38"/>
      <c r="C508" s="40"/>
      <c r="D508" s="40"/>
    </row>
    <row r="509" spans="1:4">
      <c r="A509" s="37"/>
      <c r="B509" s="38"/>
      <c r="C509" s="40"/>
      <c r="D509" s="40"/>
    </row>
    <row r="510" spans="1:4">
      <c r="A510" s="37"/>
      <c r="B510" s="38"/>
      <c r="C510" s="40"/>
      <c r="D510" s="40"/>
    </row>
    <row r="511" spans="1:4">
      <c r="A511" s="37"/>
      <c r="B511" s="38"/>
      <c r="C511" s="40"/>
      <c r="D511" s="40"/>
    </row>
    <row r="512" spans="1:4">
      <c r="A512" s="37"/>
      <c r="B512" s="38"/>
      <c r="C512" s="40"/>
      <c r="D512" s="40"/>
    </row>
    <row r="513" spans="1:4">
      <c r="A513" s="37"/>
      <c r="B513" s="38"/>
      <c r="C513" s="40"/>
      <c r="D513" s="40"/>
    </row>
    <row r="514" spans="1:4">
      <c r="A514" s="37"/>
      <c r="B514" s="38"/>
      <c r="C514" s="40"/>
      <c r="D514" s="40"/>
    </row>
    <row r="515" spans="1:4">
      <c r="A515" s="37"/>
      <c r="B515" s="38"/>
      <c r="C515" s="40"/>
      <c r="D515" s="40"/>
    </row>
    <row r="516" spans="1:4">
      <c r="A516" s="37"/>
      <c r="B516" s="38"/>
      <c r="C516" s="40"/>
      <c r="D516" s="40"/>
    </row>
    <row r="517" spans="1:4">
      <c r="A517" s="37"/>
      <c r="B517" s="38"/>
      <c r="C517" s="40"/>
      <c r="D517" s="40"/>
    </row>
    <row r="518" spans="1:4">
      <c r="A518" s="37"/>
      <c r="B518" s="38"/>
      <c r="C518" s="40"/>
      <c r="D518" s="40"/>
    </row>
    <row r="519" spans="1:4">
      <c r="A519" s="37"/>
      <c r="B519" s="38"/>
      <c r="C519" s="40"/>
      <c r="D519" s="40"/>
    </row>
    <row r="520" spans="1:4">
      <c r="A520" s="37"/>
      <c r="B520" s="38"/>
      <c r="C520" s="40"/>
      <c r="D520" s="40"/>
    </row>
    <row r="521" spans="1:4">
      <c r="A521" s="37"/>
      <c r="B521" s="38"/>
      <c r="C521" s="40"/>
      <c r="D521" s="40"/>
    </row>
    <row r="522" spans="1:4">
      <c r="A522" s="37"/>
      <c r="B522" s="38"/>
      <c r="C522" s="40"/>
      <c r="D522" s="40"/>
    </row>
    <row r="523" spans="1:4">
      <c r="A523" s="37"/>
      <c r="B523" s="38"/>
      <c r="C523" s="40"/>
      <c r="D523" s="40"/>
    </row>
    <row r="524" spans="1:4">
      <c r="A524" s="37"/>
      <c r="B524" s="38"/>
      <c r="C524" s="40"/>
      <c r="D524" s="40"/>
    </row>
    <row r="525" spans="1:4">
      <c r="A525" s="37"/>
      <c r="B525" s="38"/>
      <c r="C525" s="40"/>
      <c r="D525" s="40"/>
    </row>
    <row r="526" spans="1:4">
      <c r="A526" s="37"/>
      <c r="B526" s="38"/>
      <c r="C526" s="40"/>
      <c r="D526" s="40"/>
    </row>
    <row r="527" spans="1:4">
      <c r="A527" s="37"/>
      <c r="B527" s="38"/>
      <c r="C527" s="40"/>
      <c r="D527" s="40"/>
    </row>
    <row r="528" spans="1:4">
      <c r="A528" s="37"/>
      <c r="B528" s="38"/>
      <c r="C528" s="40"/>
      <c r="D528" s="40"/>
    </row>
    <row r="529" spans="1:4">
      <c r="A529" s="37"/>
      <c r="B529" s="38"/>
      <c r="C529" s="40"/>
      <c r="D529" s="40"/>
    </row>
    <row r="530" spans="1:4">
      <c r="A530" s="37"/>
      <c r="B530" s="38"/>
      <c r="C530" s="40"/>
      <c r="D530" s="40"/>
    </row>
    <row r="531" spans="1:4">
      <c r="A531" s="37"/>
      <c r="B531" s="38"/>
      <c r="C531" s="40"/>
      <c r="D531" s="40"/>
    </row>
    <row r="532" spans="1:4">
      <c r="A532" s="37"/>
      <c r="B532" s="38"/>
      <c r="C532" s="40"/>
      <c r="D532" s="40"/>
    </row>
    <row r="533" spans="1:4">
      <c r="A533" s="37"/>
      <c r="B533" s="38"/>
      <c r="C533" s="40"/>
      <c r="D533" s="40"/>
    </row>
    <row r="534" spans="1:4">
      <c r="A534" s="37"/>
      <c r="B534" s="38"/>
      <c r="C534" s="40"/>
      <c r="D534" s="40"/>
    </row>
    <row r="535" spans="1:4">
      <c r="A535" s="37"/>
      <c r="B535" s="38"/>
      <c r="C535" s="40"/>
      <c r="D535" s="40"/>
    </row>
    <row r="536" spans="1:4">
      <c r="A536" s="37"/>
      <c r="B536" s="38"/>
      <c r="C536" s="40"/>
      <c r="D536" s="40"/>
    </row>
    <row r="537" spans="1:4">
      <c r="A537" s="37"/>
      <c r="B537" s="38"/>
      <c r="C537" s="40"/>
      <c r="D537" s="40"/>
    </row>
    <row r="538" spans="1:4">
      <c r="A538" s="37"/>
      <c r="B538" s="38"/>
      <c r="C538" s="40"/>
      <c r="D538" s="40"/>
    </row>
    <row r="539" spans="1:4">
      <c r="A539" s="37"/>
      <c r="B539" s="38"/>
      <c r="C539" s="40"/>
      <c r="D539" s="40"/>
    </row>
    <row r="540" spans="1:4">
      <c r="A540" s="37"/>
      <c r="B540" s="38"/>
      <c r="C540" s="40"/>
      <c r="D540" s="40"/>
    </row>
    <row r="541" spans="1:4">
      <c r="A541" s="37"/>
      <c r="B541" s="38"/>
      <c r="C541" s="40"/>
      <c r="D541" s="40"/>
    </row>
    <row r="542" spans="1:4">
      <c r="A542" s="37"/>
      <c r="B542" s="38"/>
      <c r="C542" s="40"/>
      <c r="D542" s="40"/>
    </row>
    <row r="543" spans="1:4">
      <c r="A543" s="37"/>
      <c r="B543" s="38"/>
      <c r="C543" s="40"/>
      <c r="D543" s="40"/>
    </row>
    <row r="544" spans="1:4">
      <c r="A544" s="37"/>
      <c r="B544" s="38"/>
      <c r="C544" s="40"/>
      <c r="D544" s="40"/>
    </row>
    <row r="545" spans="1:4">
      <c r="A545" s="37"/>
      <c r="B545" s="38"/>
      <c r="C545" s="40"/>
      <c r="D545" s="40"/>
    </row>
    <row r="546" spans="1:4">
      <c r="A546" s="37"/>
      <c r="B546" s="38"/>
      <c r="C546" s="40"/>
      <c r="D546" s="40"/>
    </row>
    <row r="547" spans="1:4">
      <c r="A547" s="37"/>
      <c r="B547" s="38"/>
      <c r="C547" s="40"/>
      <c r="D547" s="40"/>
    </row>
    <row r="548" spans="1:4">
      <c r="A548" s="37"/>
      <c r="B548" s="38"/>
      <c r="C548" s="40"/>
      <c r="D548" s="40"/>
    </row>
    <row r="549" spans="1:4">
      <c r="A549" s="37"/>
      <c r="B549" s="38"/>
      <c r="C549" s="40"/>
      <c r="D549" s="40"/>
    </row>
    <row r="550" spans="1:4">
      <c r="A550" s="37"/>
      <c r="B550" s="38"/>
      <c r="C550" s="40"/>
      <c r="D550" s="40"/>
    </row>
    <row r="551" spans="1:4">
      <c r="A551" s="37"/>
      <c r="B551" s="38"/>
      <c r="C551" s="40"/>
      <c r="D551" s="40"/>
    </row>
    <row r="552" spans="1:4">
      <c r="A552" s="37"/>
      <c r="B552" s="38"/>
      <c r="C552" s="40"/>
      <c r="D552" s="40"/>
    </row>
    <row r="553" spans="1:4">
      <c r="A553" s="37"/>
      <c r="B553" s="38"/>
      <c r="C553" s="40"/>
      <c r="D553" s="40"/>
    </row>
    <row r="554" spans="1:4">
      <c r="A554" s="37"/>
      <c r="B554" s="38"/>
      <c r="C554" s="40"/>
      <c r="D554" s="40"/>
    </row>
    <row r="555" spans="1:4">
      <c r="A555" s="37"/>
      <c r="B555" s="38"/>
      <c r="C555" s="40"/>
      <c r="D555" s="40"/>
    </row>
    <row r="556" spans="1:4">
      <c r="A556" s="37"/>
      <c r="B556" s="38"/>
      <c r="C556" s="40"/>
      <c r="D556" s="40"/>
    </row>
    <row r="557" spans="1:4">
      <c r="A557" s="37"/>
      <c r="B557" s="38"/>
      <c r="C557" s="40"/>
      <c r="D557" s="40"/>
    </row>
    <row r="558" spans="1:4">
      <c r="A558" s="37"/>
      <c r="B558" s="38"/>
      <c r="C558" s="40"/>
      <c r="D558" s="40"/>
    </row>
    <row r="559" spans="1:4">
      <c r="A559" s="37"/>
      <c r="B559" s="38"/>
      <c r="C559" s="40"/>
      <c r="D559" s="40"/>
    </row>
    <row r="560" spans="1:4">
      <c r="A560" s="37"/>
      <c r="B560" s="38"/>
      <c r="C560" s="40"/>
      <c r="D560" s="40"/>
    </row>
    <row r="561" spans="1:4">
      <c r="A561" s="37"/>
      <c r="B561" s="38"/>
      <c r="C561" s="40"/>
      <c r="D561" s="40"/>
    </row>
    <row r="562" spans="1:4">
      <c r="A562" s="37"/>
      <c r="B562" s="38"/>
      <c r="C562" s="40"/>
      <c r="D562" s="40"/>
    </row>
    <row r="563" spans="1:4">
      <c r="A563" s="37"/>
      <c r="B563" s="38"/>
      <c r="C563" s="40"/>
      <c r="D563" s="40"/>
    </row>
    <row r="564" spans="1:4">
      <c r="A564" s="37"/>
      <c r="B564" s="38"/>
      <c r="C564" s="40"/>
      <c r="D564" s="40"/>
    </row>
    <row r="565" spans="1:4">
      <c r="A565" s="37"/>
      <c r="B565" s="38"/>
      <c r="C565" s="40"/>
      <c r="D565" s="40"/>
    </row>
    <row r="566" spans="1:4">
      <c r="A566" s="37"/>
      <c r="B566" s="38"/>
      <c r="C566" s="40"/>
      <c r="D566" s="40"/>
    </row>
    <row r="567" spans="1:4">
      <c r="A567" s="37"/>
      <c r="B567" s="38"/>
      <c r="C567" s="40"/>
      <c r="D567" s="40"/>
    </row>
    <row r="568" spans="1:4">
      <c r="A568" s="37"/>
      <c r="B568" s="38"/>
      <c r="C568" s="40"/>
      <c r="D568" s="40"/>
    </row>
    <row r="569" spans="1:4">
      <c r="A569" s="37"/>
      <c r="B569" s="38"/>
      <c r="C569" s="40"/>
      <c r="D569" s="40"/>
    </row>
    <row r="570" spans="1:4">
      <c r="A570" s="37"/>
      <c r="B570" s="38"/>
      <c r="C570" s="40"/>
      <c r="D570" s="40"/>
    </row>
    <row r="571" spans="1:4">
      <c r="A571" s="37"/>
      <c r="B571" s="38"/>
      <c r="C571" s="40"/>
      <c r="D571" s="40"/>
    </row>
    <row r="572" spans="1:4">
      <c r="A572" s="37"/>
      <c r="B572" s="38"/>
      <c r="C572" s="40"/>
      <c r="D572" s="40"/>
    </row>
    <row r="573" spans="1:4">
      <c r="A573" s="37"/>
      <c r="B573" s="38"/>
      <c r="C573" s="40"/>
      <c r="D573" s="40"/>
    </row>
    <row r="574" spans="1:4">
      <c r="A574" s="37"/>
      <c r="B574" s="38"/>
      <c r="C574" s="40"/>
      <c r="D574" s="40"/>
    </row>
    <row r="575" spans="1:4">
      <c r="A575" s="37"/>
      <c r="B575" s="38"/>
      <c r="C575" s="40"/>
      <c r="D575" s="40"/>
    </row>
    <row r="576" spans="1:4">
      <c r="A576" s="37"/>
      <c r="B576" s="38"/>
      <c r="C576" s="40"/>
      <c r="D576" s="40"/>
    </row>
    <row r="577" spans="1:4">
      <c r="A577" s="37"/>
      <c r="B577" s="38"/>
      <c r="C577" s="40"/>
      <c r="D577" s="40"/>
    </row>
    <row r="578" spans="1:4">
      <c r="A578" s="37"/>
      <c r="B578" s="38"/>
      <c r="C578" s="40"/>
      <c r="D578" s="40"/>
    </row>
    <row r="579" spans="1:4">
      <c r="A579" s="37"/>
      <c r="B579" s="38"/>
      <c r="C579" s="40"/>
      <c r="D579" s="40"/>
    </row>
    <row r="580" spans="1:4">
      <c r="A580" s="37"/>
      <c r="B580" s="38"/>
      <c r="C580" s="40"/>
      <c r="D580" s="40"/>
    </row>
    <row r="581" spans="1:4">
      <c r="A581" s="37"/>
      <c r="B581" s="38"/>
      <c r="C581" s="40"/>
      <c r="D581" s="40"/>
    </row>
    <row r="582" spans="1:4">
      <c r="A582" s="37"/>
      <c r="B582" s="38"/>
      <c r="C582" s="40"/>
      <c r="D582" s="40"/>
    </row>
    <row r="583" spans="1:4">
      <c r="A583" s="37"/>
      <c r="B583" s="38"/>
      <c r="C583" s="40"/>
      <c r="D583" s="40"/>
    </row>
    <row r="584" spans="1:4">
      <c r="A584" s="37"/>
      <c r="B584" s="38"/>
      <c r="C584" s="40"/>
      <c r="D584" s="40"/>
    </row>
    <row r="585" spans="1:4">
      <c r="A585" s="37"/>
      <c r="B585" s="38"/>
      <c r="C585" s="40"/>
      <c r="D585" s="40"/>
    </row>
    <row r="586" spans="1:4">
      <c r="A586" s="37"/>
      <c r="B586" s="38"/>
      <c r="C586" s="40"/>
      <c r="D586" s="40"/>
    </row>
    <row r="587" spans="1:4">
      <c r="A587" s="37"/>
      <c r="B587" s="38"/>
      <c r="C587" s="40"/>
      <c r="D587" s="40"/>
    </row>
    <row r="588" spans="1:4">
      <c r="A588" s="37"/>
      <c r="B588" s="38"/>
      <c r="C588" s="40"/>
      <c r="D588" s="40"/>
    </row>
    <row r="589" spans="1:4">
      <c r="A589" s="37"/>
      <c r="B589" s="38"/>
      <c r="C589" s="40"/>
      <c r="D589" s="40"/>
    </row>
    <row r="590" spans="1:4">
      <c r="A590" s="37"/>
      <c r="B590" s="38"/>
      <c r="C590" s="40"/>
      <c r="D590" s="40"/>
    </row>
    <row r="591" spans="1:4">
      <c r="A591" s="37"/>
      <c r="B591" s="38"/>
      <c r="C591" s="40"/>
      <c r="D591" s="40"/>
    </row>
    <row r="592" spans="1:4">
      <c r="A592" s="37"/>
      <c r="B592" s="38"/>
      <c r="C592" s="40"/>
      <c r="D592" s="40"/>
    </row>
    <row r="593" spans="1:4">
      <c r="A593" s="37"/>
      <c r="B593" s="38"/>
      <c r="C593" s="40"/>
      <c r="D593" s="40"/>
    </row>
    <row r="594" spans="1:4">
      <c r="A594" s="37"/>
      <c r="B594" s="38"/>
      <c r="C594" s="40"/>
      <c r="D594" s="40"/>
    </row>
    <row r="595" spans="1:4">
      <c r="A595" s="37"/>
      <c r="B595" s="38"/>
      <c r="C595" s="40"/>
      <c r="D595" s="40"/>
    </row>
    <row r="596" spans="1:4">
      <c r="A596" s="37"/>
      <c r="B596" s="38"/>
      <c r="C596" s="40"/>
      <c r="D596" s="40"/>
    </row>
    <row r="597" spans="1:4">
      <c r="A597" s="37"/>
      <c r="B597" s="38"/>
      <c r="C597" s="40"/>
      <c r="D597" s="40"/>
    </row>
    <row r="598" spans="1:4">
      <c r="A598" s="37"/>
      <c r="B598" s="38"/>
      <c r="C598" s="40"/>
      <c r="D598" s="40"/>
    </row>
    <row r="599" spans="1:4">
      <c r="A599" s="37"/>
      <c r="B599" s="38"/>
      <c r="C599" s="40"/>
      <c r="D599" s="40"/>
    </row>
    <row r="600" spans="1:4">
      <c r="A600" s="37"/>
      <c r="B600" s="38"/>
      <c r="C600" s="40"/>
      <c r="D600" s="40"/>
    </row>
    <row r="601" spans="1:4">
      <c r="A601" s="37"/>
      <c r="B601" s="38"/>
      <c r="C601" s="40"/>
      <c r="D601" s="40"/>
    </row>
    <row r="602" spans="1:4">
      <c r="A602" s="37"/>
      <c r="B602" s="38"/>
      <c r="C602" s="40"/>
      <c r="D602" s="40"/>
    </row>
    <row r="603" spans="1:4">
      <c r="A603" s="37"/>
      <c r="B603" s="38"/>
      <c r="C603" s="40"/>
      <c r="D603" s="40"/>
    </row>
    <row r="604" spans="1:4">
      <c r="A604" s="37"/>
      <c r="B604" s="38"/>
      <c r="C604" s="40"/>
      <c r="D604" s="40"/>
    </row>
    <row r="605" spans="1:4">
      <c r="A605" s="37"/>
      <c r="B605" s="38"/>
      <c r="C605" s="40"/>
      <c r="D605" s="40"/>
    </row>
    <row r="606" spans="1:4">
      <c r="A606" s="37"/>
      <c r="B606" s="38"/>
      <c r="C606" s="40"/>
      <c r="D606" s="40"/>
    </row>
    <row r="607" spans="1:4">
      <c r="A607" s="37"/>
      <c r="B607" s="38"/>
      <c r="C607" s="40"/>
      <c r="D607" s="40"/>
    </row>
    <row r="608" spans="1:4">
      <c r="A608" s="37"/>
      <c r="B608" s="38"/>
      <c r="C608" s="40"/>
      <c r="D608" s="40"/>
    </row>
    <row r="609" spans="1:4">
      <c r="A609" s="37"/>
      <c r="B609" s="38"/>
      <c r="C609" s="40"/>
      <c r="D609" s="40"/>
    </row>
    <row r="610" spans="1:4">
      <c r="A610" s="37"/>
      <c r="B610" s="38"/>
      <c r="C610" s="40"/>
      <c r="D610" s="40"/>
    </row>
    <row r="611" spans="1:4">
      <c r="A611" s="37"/>
      <c r="B611" s="38"/>
      <c r="C611" s="40"/>
      <c r="D611" s="40"/>
    </row>
    <row r="612" spans="1:4">
      <c r="A612" s="37"/>
      <c r="B612" s="38"/>
      <c r="C612" s="40"/>
      <c r="D612" s="40"/>
    </row>
    <row r="613" spans="1:4">
      <c r="A613" s="37"/>
      <c r="B613" s="38"/>
      <c r="C613" s="40"/>
      <c r="D613" s="40"/>
    </row>
    <row r="614" spans="1:4">
      <c r="A614" s="37"/>
      <c r="B614" s="38"/>
      <c r="C614" s="40"/>
      <c r="D614" s="40"/>
    </row>
    <row r="615" spans="1:4">
      <c r="A615" s="37"/>
      <c r="B615" s="38"/>
      <c r="C615" s="40"/>
      <c r="D615" s="40"/>
    </row>
    <row r="616" spans="1:4">
      <c r="A616" s="37"/>
      <c r="B616" s="38"/>
      <c r="C616" s="40"/>
      <c r="D616" s="40"/>
    </row>
    <row r="617" spans="1:4">
      <c r="A617" s="37"/>
      <c r="B617" s="38"/>
      <c r="C617" s="40"/>
      <c r="D617" s="40"/>
    </row>
    <row r="618" spans="1:4">
      <c r="A618" s="37"/>
      <c r="B618" s="38"/>
      <c r="C618" s="40"/>
      <c r="D618" s="40"/>
    </row>
    <row r="619" spans="1:4">
      <c r="A619" s="37"/>
      <c r="B619" s="38"/>
      <c r="C619" s="40"/>
      <c r="D619" s="40"/>
    </row>
    <row r="620" spans="1:4">
      <c r="A620" s="37"/>
      <c r="B620" s="38"/>
      <c r="C620" s="40"/>
      <c r="D620" s="40"/>
    </row>
    <row r="621" spans="1:4">
      <c r="A621" s="37"/>
      <c r="B621" s="38"/>
      <c r="C621" s="40"/>
      <c r="D621" s="40"/>
    </row>
    <row r="622" spans="1:4">
      <c r="A622" s="37"/>
      <c r="B622" s="38"/>
      <c r="C622" s="40"/>
      <c r="D622" s="40"/>
    </row>
    <row r="623" spans="1:4">
      <c r="A623" s="37"/>
      <c r="B623" s="38"/>
      <c r="C623" s="40"/>
      <c r="D623" s="40"/>
    </row>
    <row r="624" spans="1:4">
      <c r="A624" s="37"/>
      <c r="B624" s="38"/>
      <c r="C624" s="40"/>
      <c r="D624" s="40"/>
    </row>
    <row r="625" spans="1:4">
      <c r="A625" s="37"/>
      <c r="B625" s="38"/>
      <c r="C625" s="40"/>
      <c r="D625" s="40"/>
    </row>
    <row r="626" spans="1:4">
      <c r="A626" s="37"/>
      <c r="B626" s="38"/>
      <c r="C626" s="40"/>
      <c r="D626" s="40"/>
    </row>
    <row r="627" spans="1:4">
      <c r="A627" s="37"/>
      <c r="B627" s="38"/>
      <c r="C627" s="40"/>
      <c r="D627" s="40"/>
    </row>
    <row r="628" spans="1:4">
      <c r="A628" s="37"/>
      <c r="B628" s="38"/>
      <c r="C628" s="40"/>
      <c r="D628" s="40"/>
    </row>
    <row r="629" spans="1:4">
      <c r="A629" s="37"/>
      <c r="B629" s="38"/>
      <c r="C629" s="40"/>
      <c r="D629" s="40"/>
    </row>
    <row r="630" spans="1:4">
      <c r="A630" s="37"/>
      <c r="B630" s="38"/>
      <c r="C630" s="40"/>
      <c r="D630" s="40"/>
    </row>
    <row r="631" spans="1:4">
      <c r="A631" s="37"/>
      <c r="B631" s="38"/>
      <c r="C631" s="40"/>
      <c r="D631" s="40"/>
    </row>
    <row r="632" spans="1:4">
      <c r="A632" s="37"/>
      <c r="B632" s="38"/>
      <c r="C632" s="40"/>
      <c r="D632" s="40"/>
    </row>
    <row r="633" spans="1:4">
      <c r="A633" s="37"/>
      <c r="B633" s="38"/>
      <c r="C633" s="40"/>
      <c r="D633" s="40"/>
    </row>
    <row r="634" spans="1:4">
      <c r="A634" s="37"/>
      <c r="B634" s="38"/>
      <c r="C634" s="40"/>
      <c r="D634" s="40"/>
    </row>
    <row r="635" spans="1:4">
      <c r="A635" s="37"/>
      <c r="B635" s="38"/>
      <c r="C635" s="40"/>
      <c r="D635" s="40"/>
    </row>
    <row r="636" spans="1:4">
      <c r="A636" s="37"/>
      <c r="B636" s="38"/>
      <c r="C636" s="40"/>
      <c r="D636" s="40"/>
    </row>
    <row r="637" spans="1:4">
      <c r="A637" s="37"/>
      <c r="B637" s="38"/>
      <c r="C637" s="40"/>
      <c r="D637" s="40"/>
    </row>
    <row r="638" spans="1:4">
      <c r="A638" s="37"/>
      <c r="B638" s="38"/>
      <c r="C638" s="40"/>
      <c r="D638" s="40"/>
    </row>
    <row r="639" spans="1:4">
      <c r="A639" s="37"/>
      <c r="B639" s="38"/>
      <c r="C639" s="40"/>
      <c r="D639" s="40"/>
    </row>
    <row r="640" spans="1:4">
      <c r="A640" s="37"/>
      <c r="B640" s="38"/>
      <c r="C640" s="40"/>
      <c r="D640" s="40"/>
    </row>
    <row r="641" spans="1:4">
      <c r="A641" s="37"/>
      <c r="B641" s="38"/>
      <c r="C641" s="40"/>
      <c r="D641" s="40"/>
    </row>
    <row r="642" spans="1:4">
      <c r="A642" s="37"/>
      <c r="B642" s="38"/>
      <c r="C642" s="40"/>
      <c r="D642" s="40"/>
    </row>
    <row r="643" spans="1:4">
      <c r="A643" s="37"/>
      <c r="B643" s="38"/>
      <c r="C643" s="40"/>
      <c r="D643" s="40"/>
    </row>
    <row r="644" spans="1:4">
      <c r="A644" s="37"/>
      <c r="B644" s="38"/>
      <c r="C644" s="40"/>
      <c r="D644" s="40"/>
    </row>
    <row r="645" spans="1:4">
      <c r="A645" s="37"/>
      <c r="B645" s="38"/>
      <c r="C645" s="40"/>
      <c r="D645" s="40"/>
    </row>
    <row r="646" spans="1:4">
      <c r="A646" s="37"/>
      <c r="B646" s="38"/>
      <c r="C646" s="40"/>
      <c r="D646" s="40"/>
    </row>
    <row r="647" spans="1:4">
      <c r="A647" s="37"/>
      <c r="B647" s="38"/>
      <c r="C647" s="40"/>
      <c r="D647" s="40"/>
    </row>
    <row r="648" spans="1:4">
      <c r="A648" s="37"/>
      <c r="B648" s="38"/>
      <c r="C648" s="40"/>
      <c r="D648" s="40"/>
    </row>
    <row r="649" spans="1:4">
      <c r="A649" s="37"/>
      <c r="B649" s="38"/>
      <c r="C649" s="40"/>
      <c r="D649" s="40"/>
    </row>
    <row r="650" spans="1:4">
      <c r="A650" s="37"/>
      <c r="B650" s="38"/>
      <c r="C650" s="40"/>
      <c r="D650" s="40"/>
    </row>
    <row r="651" spans="1:4">
      <c r="A651" s="37"/>
      <c r="B651" s="38"/>
      <c r="C651" s="40"/>
      <c r="D651" s="40"/>
    </row>
    <row r="652" spans="1:4">
      <c r="A652" s="37"/>
      <c r="B652" s="38"/>
      <c r="C652" s="40"/>
      <c r="D652" s="40"/>
    </row>
    <row r="653" spans="1:4">
      <c r="A653" s="37"/>
      <c r="B653" s="38"/>
      <c r="C653" s="40"/>
      <c r="D653" s="40"/>
    </row>
    <row r="654" spans="1:4">
      <c r="A654" s="37"/>
      <c r="B654" s="38"/>
      <c r="C654" s="40"/>
      <c r="D654" s="40"/>
    </row>
    <row r="655" spans="1:4">
      <c r="A655" s="37"/>
      <c r="B655" s="38"/>
      <c r="C655" s="40"/>
      <c r="D655" s="40"/>
    </row>
    <row r="656" spans="1:4">
      <c r="A656" s="37"/>
      <c r="B656" s="38"/>
      <c r="C656" s="40"/>
      <c r="D656" s="40"/>
    </row>
    <row r="657" spans="1:4">
      <c r="A657" s="37"/>
      <c r="B657" s="38"/>
      <c r="C657" s="40"/>
      <c r="D657" s="40"/>
    </row>
    <row r="658" spans="1:4">
      <c r="A658" s="37"/>
      <c r="B658" s="38"/>
      <c r="C658" s="40"/>
      <c r="D658" s="40"/>
    </row>
    <row r="659" spans="1:4">
      <c r="A659" s="37"/>
      <c r="B659" s="38"/>
      <c r="C659" s="40"/>
      <c r="D659" s="40"/>
    </row>
    <row r="660" spans="1:4">
      <c r="A660" s="37"/>
      <c r="B660" s="38"/>
      <c r="C660" s="40"/>
      <c r="D660" s="40"/>
    </row>
    <row r="661" spans="1:4">
      <c r="A661" s="37"/>
      <c r="B661" s="38"/>
      <c r="C661" s="40"/>
      <c r="D661" s="40"/>
    </row>
    <row r="662" spans="1:4">
      <c r="A662" s="37"/>
      <c r="B662" s="38"/>
      <c r="C662" s="40"/>
      <c r="D662" s="40"/>
    </row>
    <row r="663" spans="1:4">
      <c r="A663" s="37"/>
      <c r="B663" s="38"/>
      <c r="C663" s="40"/>
      <c r="D663" s="40"/>
    </row>
    <row r="664" spans="1:4">
      <c r="A664" s="37"/>
      <c r="B664" s="38"/>
      <c r="C664" s="40"/>
      <c r="D664" s="40"/>
    </row>
    <row r="665" spans="1:4">
      <c r="A665" s="37"/>
      <c r="B665" s="38"/>
      <c r="C665" s="40"/>
      <c r="D665" s="40"/>
    </row>
    <row r="666" spans="1:4">
      <c r="A666" s="37"/>
      <c r="B666" s="38"/>
      <c r="C666" s="40"/>
      <c r="D666" s="40"/>
    </row>
    <row r="667" spans="1:4">
      <c r="A667" s="37"/>
      <c r="B667" s="38"/>
      <c r="C667" s="40"/>
      <c r="D667" s="40"/>
    </row>
    <row r="668" spans="1:4">
      <c r="A668" s="37"/>
      <c r="B668" s="38"/>
      <c r="C668" s="40"/>
      <c r="D668" s="40"/>
    </row>
    <row r="669" spans="1:4">
      <c r="A669" s="37"/>
      <c r="B669" s="38"/>
      <c r="C669" s="40"/>
      <c r="D669" s="40"/>
    </row>
    <row r="670" spans="1:4">
      <c r="A670" s="37"/>
      <c r="B670" s="38"/>
      <c r="C670" s="40"/>
      <c r="D670" s="40"/>
    </row>
    <row r="671" spans="1:4">
      <c r="A671" s="37"/>
      <c r="B671" s="38"/>
      <c r="C671" s="40"/>
      <c r="D671" s="40"/>
    </row>
    <row r="672" spans="1:4">
      <c r="A672" s="37"/>
      <c r="B672" s="38"/>
      <c r="C672" s="40"/>
      <c r="D672" s="40"/>
    </row>
    <row r="673" spans="1:4">
      <c r="A673" s="37"/>
      <c r="B673" s="38"/>
      <c r="C673" s="40"/>
      <c r="D673" s="40"/>
    </row>
    <row r="674" spans="1:4">
      <c r="A674" s="37"/>
      <c r="B674" s="38"/>
      <c r="C674" s="40"/>
      <c r="D674" s="40"/>
    </row>
    <row r="675" spans="1:4">
      <c r="A675" s="37"/>
      <c r="B675" s="38"/>
      <c r="C675" s="40"/>
      <c r="D675" s="40"/>
    </row>
    <row r="676" spans="1:4">
      <c r="A676" s="37"/>
      <c r="B676" s="38"/>
      <c r="C676" s="40"/>
      <c r="D676" s="40"/>
    </row>
    <row r="677" spans="1:4">
      <c r="A677" s="37"/>
      <c r="B677" s="38"/>
      <c r="C677" s="40"/>
      <c r="D677" s="40"/>
    </row>
    <row r="678" spans="1:4">
      <c r="A678" s="37"/>
      <c r="B678" s="38"/>
      <c r="C678" s="40"/>
      <c r="D678" s="40"/>
    </row>
    <row r="679" spans="1:4">
      <c r="A679" s="37"/>
      <c r="B679" s="38"/>
      <c r="C679" s="40"/>
      <c r="D679" s="40"/>
    </row>
    <row r="680" spans="1:4">
      <c r="A680" s="37"/>
      <c r="B680" s="38"/>
      <c r="C680" s="40"/>
      <c r="D680" s="40"/>
    </row>
    <row r="681" spans="1:4">
      <c r="A681" s="37"/>
      <c r="B681" s="38"/>
      <c r="C681" s="40"/>
      <c r="D681" s="40"/>
    </row>
    <row r="682" spans="1:4">
      <c r="A682" s="37"/>
      <c r="B682" s="38"/>
      <c r="C682" s="40"/>
      <c r="D682" s="40"/>
    </row>
    <row r="683" spans="1:4">
      <c r="A683" s="37"/>
      <c r="B683" s="38"/>
      <c r="C683" s="40"/>
      <c r="D683" s="40"/>
    </row>
    <row r="684" spans="1:4">
      <c r="A684" s="37"/>
      <c r="B684" s="38"/>
      <c r="C684" s="40"/>
      <c r="D684" s="40"/>
    </row>
    <row r="685" spans="1:4">
      <c r="A685" s="37"/>
      <c r="B685" s="38"/>
      <c r="C685" s="40"/>
      <c r="D685" s="40"/>
    </row>
    <row r="686" spans="1:4">
      <c r="A686" s="37"/>
      <c r="B686" s="38"/>
      <c r="C686" s="40"/>
      <c r="D686" s="40"/>
    </row>
    <row r="687" spans="1:4">
      <c r="A687" s="37"/>
      <c r="B687" s="38"/>
      <c r="C687" s="40"/>
      <c r="D687" s="40"/>
    </row>
    <row r="688" spans="1:4">
      <c r="A688" s="37"/>
      <c r="B688" s="38"/>
      <c r="C688" s="40"/>
      <c r="D688" s="40"/>
    </row>
    <row r="689" spans="1:4">
      <c r="A689" s="37"/>
      <c r="B689" s="38"/>
      <c r="C689" s="40"/>
      <c r="D689" s="40"/>
    </row>
    <row r="690" spans="1:4">
      <c r="A690" s="37"/>
      <c r="B690" s="38"/>
      <c r="C690" s="40"/>
      <c r="D690" s="40"/>
    </row>
    <row r="691" spans="1:4">
      <c r="A691" s="37"/>
      <c r="B691" s="38"/>
      <c r="C691" s="40"/>
      <c r="D691" s="40"/>
    </row>
    <row r="692" spans="1:4">
      <c r="A692" s="37"/>
      <c r="B692" s="38"/>
      <c r="C692" s="40"/>
      <c r="D692" s="40"/>
    </row>
    <row r="693" spans="1:4">
      <c r="A693" s="37"/>
      <c r="B693" s="38"/>
      <c r="C693" s="40"/>
      <c r="D693" s="40"/>
    </row>
    <row r="694" spans="1:4">
      <c r="A694" s="37"/>
      <c r="B694" s="38"/>
      <c r="C694" s="40"/>
      <c r="D694" s="40"/>
    </row>
    <row r="695" spans="1:4">
      <c r="A695" s="37"/>
      <c r="B695" s="38"/>
      <c r="C695" s="40"/>
      <c r="D695" s="40"/>
    </row>
    <row r="696" spans="1:4">
      <c r="A696" s="37"/>
      <c r="B696" s="38"/>
      <c r="C696" s="40"/>
      <c r="D696" s="40"/>
    </row>
    <row r="697" spans="1:4">
      <c r="A697" s="37"/>
      <c r="B697" s="38"/>
      <c r="C697" s="40"/>
      <c r="D697" s="40"/>
    </row>
    <row r="698" spans="1:4">
      <c r="A698" s="37"/>
      <c r="B698" s="38"/>
      <c r="C698" s="40"/>
      <c r="D698" s="40"/>
    </row>
    <row r="699" spans="1:4">
      <c r="A699" s="37"/>
      <c r="B699" s="38"/>
      <c r="C699" s="40"/>
      <c r="D699" s="40"/>
    </row>
    <row r="700" spans="1:4">
      <c r="A700" s="37"/>
      <c r="B700" s="38"/>
      <c r="C700" s="40"/>
      <c r="D700" s="40"/>
    </row>
    <row r="701" spans="1:4">
      <c r="A701" s="37"/>
      <c r="B701" s="38"/>
      <c r="C701" s="40"/>
      <c r="D701" s="40"/>
    </row>
    <row r="702" spans="1:4">
      <c r="A702" s="37"/>
      <c r="B702" s="38"/>
      <c r="C702" s="40"/>
      <c r="D702" s="40"/>
    </row>
    <row r="703" spans="1:4">
      <c r="A703" s="37"/>
      <c r="B703" s="38"/>
      <c r="C703" s="40"/>
      <c r="D703" s="40"/>
    </row>
    <row r="707" spans="3:4">
      <c r="C707" s="40"/>
      <c r="D707" s="40"/>
    </row>
    <row r="708" spans="3:4">
      <c r="C708" s="40"/>
      <c r="D708" s="40"/>
    </row>
    <row r="709" spans="3:4">
      <c r="C709" s="40"/>
      <c r="D709" s="40"/>
    </row>
    <row r="710" spans="3:4">
      <c r="C710" s="40"/>
      <c r="D710" s="40"/>
    </row>
    <row r="711" spans="3:4">
      <c r="C711" s="40"/>
      <c r="D711" s="40"/>
    </row>
    <row r="712" spans="3:4">
      <c r="C712" s="40"/>
      <c r="D712" s="40"/>
    </row>
    <row r="713" spans="3:4">
      <c r="C713" s="40"/>
      <c r="D713" s="40"/>
    </row>
    <row r="714" spans="3:4">
      <c r="C714" s="40"/>
      <c r="D714" s="40"/>
    </row>
    <row r="715" spans="3:4">
      <c r="C715" s="40"/>
      <c r="D715" s="40"/>
    </row>
  </sheetData>
  <mergeCells count="2">
    <mergeCell ref="A6:D6"/>
    <mergeCell ref="A7:D7"/>
  </mergeCells>
  <pageMargins left="0.70866141732283472" right="0.27559055118110237" top="0.51181102362204722" bottom="0.15748031496062992" header="0.31496062992125984" footer="0.2362204724409449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Пр15 Детский (2026-2027) </vt:lpstr>
      <vt:lpstr>'Пр15 Детский (2026-2027) '!Заголовки_для_печати</vt:lpstr>
      <vt:lpstr>'Пр15 Детский (2026-2027)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2024-11-01T07:58:04Z</cp:lastPrinted>
  <dcterms:created xsi:type="dcterms:W3CDTF">2023-11-26T10:54:58Z</dcterms:created>
  <dcterms:modified xsi:type="dcterms:W3CDTF">2024-11-01T07:58:24Z</dcterms:modified>
</cp:coreProperties>
</file>