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0" yWindow="195" windowWidth="19260" windowHeight="11580"/>
  </bookViews>
  <sheets>
    <sheet name="Лист1" sheetId="1" r:id="rId1"/>
  </sheets>
  <definedNames>
    <definedName name="_xlnm.Print_Area" localSheetId="0">Лист1!$A$1:$J$23</definedName>
  </definedNames>
  <calcPr calcId="144525"/>
</workbook>
</file>

<file path=xl/calcChain.xml><?xml version="1.0" encoding="utf-8"?>
<calcChain xmlns="http://schemas.openxmlformats.org/spreadsheetml/2006/main">
  <c r="D9" i="1" l="1"/>
  <c r="F22" i="1" l="1"/>
  <c r="D22" i="1" s="1"/>
  <c r="D21" i="1"/>
  <c r="D20" i="1"/>
  <c r="D18" i="1"/>
  <c r="G17" i="1"/>
  <c r="D16" i="1" l="1"/>
  <c r="G15" i="1"/>
  <c r="D10" i="1"/>
</calcChain>
</file>

<file path=xl/sharedStrings.xml><?xml version="1.0" encoding="utf-8"?>
<sst xmlns="http://schemas.openxmlformats.org/spreadsheetml/2006/main" count="31" uniqueCount="31">
  <si>
    <t>Кожууны</t>
  </si>
  <si>
    <t>в том числе</t>
  </si>
  <si>
    <t xml:space="preserve">Бай-Тайгинский </t>
  </si>
  <si>
    <t xml:space="preserve">Барун-Хемчикский </t>
  </si>
  <si>
    <t xml:space="preserve">Дзун-Хемчикский </t>
  </si>
  <si>
    <t xml:space="preserve">Каа-Хемский </t>
  </si>
  <si>
    <t xml:space="preserve">Кызылский </t>
  </si>
  <si>
    <t xml:space="preserve">Монгун-Тайгинский </t>
  </si>
  <si>
    <t xml:space="preserve">Овюрский </t>
  </si>
  <si>
    <t xml:space="preserve">Пий-Хемский </t>
  </si>
  <si>
    <t xml:space="preserve">Сут-Хольский </t>
  </si>
  <si>
    <t>Тандинский</t>
  </si>
  <si>
    <t xml:space="preserve">Тес-Хемский </t>
  </si>
  <si>
    <t>Улуг-Хемский</t>
  </si>
  <si>
    <t xml:space="preserve">Эрзинский </t>
  </si>
  <si>
    <t xml:space="preserve">Чаа-Хольский </t>
  </si>
  <si>
    <t xml:space="preserve">Чеди-Хольский  </t>
  </si>
  <si>
    <t>Тере-Хольский</t>
  </si>
  <si>
    <t xml:space="preserve">г. Ак-Довурак </t>
  </si>
  <si>
    <t>Итого по кожуунам</t>
  </si>
  <si>
    <t>№</t>
  </si>
  <si>
    <t xml:space="preserve">Затраты на оплату электрической энергии </t>
  </si>
  <si>
    <t xml:space="preserve">Затраты на оплату тепловой энергии </t>
  </si>
  <si>
    <t>Затраты на оплату водоснабжения</t>
  </si>
  <si>
    <t>Затраты на приобретение котельно-печного топлива</t>
  </si>
  <si>
    <t>Затраты на доставку котельно-печного топлива</t>
  </si>
  <si>
    <t>тыс. рублей</t>
  </si>
  <si>
    <t xml:space="preserve">70% от потребности, тыс. рублей </t>
  </si>
  <si>
    <t xml:space="preserve">Проект бюджета на 2025 год </t>
  </si>
  <si>
    <t>Всего потребость на оплату коммунальных услуг на 2025 год</t>
  </si>
  <si>
    <t>Расчет по субсидии местным бюджетам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</si>
</sst>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&quot;р.&quot;_-;\-* #,##0.00&quot;р.&quot;_-;_-* &quot;-&quot;??&quot;р.&quot;_-;_-@_-"/>
    <numFmt numFmtId="166" formatCode="_-* #,##0_р_._-;\-* #,##0_р_._-;_-* &quot;-&quot;_р_._-;_-@_-"/>
    <numFmt numFmtId="167" formatCode="_-* #,##0&quot;р.&quot;_-;\-* #,##0&quot;р.&quot;_-;_-* &quot;-&quot;&quot;р.&quot;_-;_-@_-"/>
    <numFmt numFmtId="168" formatCode="_(* #,##0.00_);_(* \(#,##0.00\);_(* &quot;-&quot;??_);_(@_)"/>
    <numFmt numFmtId="169" formatCode="_-* #,##0.00_-;\-* #,##0.00_-;_-* &quot;-&quot;??_-;_-@_-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color indexed="64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 Cyr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i/>
      <sz val="8"/>
      <color indexed="23"/>
      <name val="Arial"/>
      <family val="2"/>
      <charset val="204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10"/>
      <color indexed="62"/>
      <name val="Arial"/>
      <family val="2"/>
      <charset val="204"/>
    </font>
    <font>
      <sz val="11"/>
      <color indexed="8"/>
      <name val="Calibri"/>
      <family val="2"/>
    </font>
    <font>
      <sz val="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916">
    <xf numFmtId="0" fontId="0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2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8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164" fontId="2" fillId="0" borderId="0" applyFont="0" applyFill="0" applyBorder="0" applyAlignment="0" applyProtection="0"/>
    <xf numFmtId="0" fontId="4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4" applyNumberFormat="0">
      <alignment horizontal="right" vertical="top"/>
    </xf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9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23" borderId="5" applyNumberFormat="0" applyAlignment="0" applyProtection="0"/>
    <xf numFmtId="0" fontId="19" fillId="24" borderId="6" applyNumberFormat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1" fillId="0" borderId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5" applyNumberFormat="0" applyAlignment="0" applyProtection="0"/>
    <xf numFmtId="0" fontId="26" fillId="0" borderId="10" applyNumberFormat="0" applyFill="0" applyAlignment="0" applyProtection="0"/>
    <xf numFmtId="0" fontId="27" fillId="25" borderId="0" applyNumberFormat="0" applyBorder="0" applyAlignment="0" applyProtection="0"/>
    <xf numFmtId="0" fontId="2" fillId="0" borderId="0"/>
    <xf numFmtId="0" fontId="28" fillId="0" borderId="0"/>
    <xf numFmtId="0" fontId="6" fillId="26" borderId="11" applyNumberFormat="0" applyFont="0" applyAlignment="0" applyProtection="0"/>
    <xf numFmtId="0" fontId="29" fillId="23" borderId="12" applyNumberFormat="0" applyAlignment="0" applyProtection="0"/>
    <xf numFmtId="9" fontId="2" fillId="0" borderId="0" applyFont="0" applyFill="0" applyBorder="0" applyAlignment="0" applyProtection="0"/>
    <xf numFmtId="0" fontId="30" fillId="0" borderId="0">
      <alignment vertical="center"/>
    </xf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25" fillId="10" borderId="5" applyNumberFormat="0" applyAlignment="0" applyProtection="0"/>
    <xf numFmtId="0" fontId="29" fillId="23" borderId="12" applyNumberFormat="0" applyAlignment="0" applyProtection="0"/>
    <xf numFmtId="0" fontId="18" fillId="23" borderId="5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" fillId="0" borderId="4" applyNumberFormat="0">
      <alignment horizontal="right" vertical="top"/>
    </xf>
    <xf numFmtId="0" fontId="2" fillId="27" borderId="4" applyNumberFormat="0">
      <alignment horizontal="right" vertical="top"/>
    </xf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9" fontId="2" fillId="23" borderId="4">
      <alignment horizontal="left" vertical="top"/>
    </xf>
    <xf numFmtId="49" fontId="35" fillId="0" borderId="4">
      <alignment horizontal="left" vertical="top"/>
    </xf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" fillId="14" borderId="4">
      <alignment horizontal="left" vertical="top" wrapText="1"/>
    </xf>
    <xf numFmtId="0" fontId="35" fillId="0" borderId="4">
      <alignment horizontal="left" vertical="top" wrapText="1"/>
    </xf>
    <xf numFmtId="0" fontId="2" fillId="5" borderId="4">
      <alignment horizontal="left" vertical="top" wrapText="1"/>
    </xf>
    <xf numFmtId="0" fontId="2" fillId="28" borderId="4">
      <alignment horizontal="left" vertical="top" wrapText="1"/>
    </xf>
    <xf numFmtId="0" fontId="2" fillId="29" borderId="4">
      <alignment horizontal="left" vertical="top" wrapText="1"/>
    </xf>
    <xf numFmtId="0" fontId="2" fillId="30" borderId="4">
      <alignment horizontal="left" vertical="top" wrapText="1"/>
    </xf>
    <xf numFmtId="0" fontId="2" fillId="0" borderId="4">
      <alignment horizontal="left" vertical="top" wrapText="1"/>
    </xf>
    <xf numFmtId="0" fontId="36" fillId="0" borderId="0">
      <alignment horizontal="left" vertical="top"/>
    </xf>
    <xf numFmtId="0" fontId="32" fillId="0" borderId="13" applyNumberFormat="0" applyFill="0" applyAlignment="0" applyProtection="0"/>
    <xf numFmtId="0" fontId="19" fillId="24" borderId="6" applyNumberFormat="0" applyAlignment="0" applyProtection="0"/>
    <xf numFmtId="0" fontId="31" fillId="0" borderId="0" applyNumberFormat="0" applyFill="0" applyBorder="0" applyAlignment="0" applyProtection="0"/>
    <xf numFmtId="0" fontId="27" fillId="25" borderId="0" applyNumberFormat="0" applyBorder="0" applyAlignment="0" applyProtection="0"/>
    <xf numFmtId="0" fontId="3" fillId="0" borderId="0">
      <alignment horizontal="left"/>
    </xf>
    <xf numFmtId="0" fontId="3" fillId="0" borderId="0">
      <alignment horizontal="left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38" fillId="0" borderId="0">
      <alignment horizontal="left"/>
    </xf>
    <xf numFmtId="0" fontId="1" fillId="0" borderId="0"/>
    <xf numFmtId="0" fontId="4" fillId="0" borderId="0"/>
    <xf numFmtId="0" fontId="10" fillId="0" borderId="0"/>
    <xf numFmtId="0" fontId="7" fillId="0" borderId="0"/>
    <xf numFmtId="0" fontId="2" fillId="0" borderId="0"/>
    <xf numFmtId="0" fontId="8" fillId="0" borderId="0"/>
    <xf numFmtId="0" fontId="2" fillId="0" borderId="0"/>
    <xf numFmtId="0" fontId="5" fillId="0" borderId="0"/>
    <xf numFmtId="0" fontId="8" fillId="0" borderId="0"/>
    <xf numFmtId="0" fontId="4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0" borderId="0"/>
    <xf numFmtId="0" fontId="2" fillId="0" borderId="0"/>
    <xf numFmtId="0" fontId="1" fillId="0" borderId="0"/>
    <xf numFmtId="0" fontId="2" fillId="14" borderId="14" applyNumberFormat="0">
      <alignment horizontal="right" vertical="top"/>
    </xf>
    <xf numFmtId="0" fontId="2" fillId="5" borderId="14" applyNumberFormat="0">
      <alignment horizontal="right" vertical="top"/>
    </xf>
    <xf numFmtId="0" fontId="2" fillId="0" borderId="4" applyNumberFormat="0">
      <alignment horizontal="right" vertical="top"/>
    </xf>
    <xf numFmtId="0" fontId="2" fillId="0" borderId="4" applyNumberFormat="0">
      <alignment horizontal="right" vertical="top"/>
    </xf>
    <xf numFmtId="0" fontId="2" fillId="28" borderId="14" applyNumberFormat="0">
      <alignment horizontal="right" vertical="top"/>
    </xf>
    <xf numFmtId="0" fontId="2" fillId="0" borderId="4" applyNumberFormat="0">
      <alignment horizontal="right" vertical="top"/>
    </xf>
    <xf numFmtId="0" fontId="17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26" borderId="1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39" fillId="25" borderId="4">
      <alignment horizontal="left" vertical="top" wrapText="1"/>
    </xf>
    <xf numFmtId="49" fontId="2" fillId="0" borderId="4">
      <alignment horizontal="left" vertical="top" wrapText="1"/>
    </xf>
    <xf numFmtId="0" fontId="26" fillId="0" borderId="10" applyNumberFormat="0" applyFill="0" applyAlignment="0" applyProtection="0"/>
    <xf numFmtId="0" fontId="33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7" borderId="0" applyNumberFormat="0" applyBorder="0" applyAlignment="0" applyProtection="0"/>
    <xf numFmtId="0" fontId="2" fillId="30" borderId="4">
      <alignment horizontal="left" vertical="top" wrapText="1"/>
    </xf>
    <xf numFmtId="0" fontId="2" fillId="0" borderId="4">
      <alignment horizontal="left" vertical="top" wrapText="1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28" fillId="0" borderId="0"/>
    <xf numFmtId="0" fontId="4" fillId="0" borderId="0"/>
    <xf numFmtId="0" fontId="2" fillId="0" borderId="0"/>
    <xf numFmtId="0" fontId="9" fillId="0" borderId="0"/>
    <xf numFmtId="0" fontId="2" fillId="0" borderId="0"/>
    <xf numFmtId="0" fontId="1" fillId="0" borderId="0"/>
    <xf numFmtId="0" fontId="2" fillId="0" borderId="0"/>
    <xf numFmtId="0" fontId="3" fillId="0" borderId="0"/>
    <xf numFmtId="9" fontId="6" fillId="0" borderId="0" applyFont="0" applyFill="0" applyBorder="0" applyAlignment="0" applyProtection="0"/>
    <xf numFmtId="164" fontId="40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21">
    <xf numFmtId="0" fontId="0" fillId="0" borderId="0" xfId="0"/>
    <xf numFmtId="3" fontId="12" fillId="3" borderId="2" xfId="13" applyNumberFormat="1" applyFont="1" applyFill="1" applyBorder="1" applyAlignment="1">
      <alignment horizontal="center" vertical="center"/>
    </xf>
    <xf numFmtId="3" fontId="13" fillId="3" borderId="2" xfId="13" applyNumberFormat="1" applyFont="1" applyFill="1" applyBorder="1" applyAlignment="1">
      <alignment horizontal="center" vertical="center"/>
    </xf>
    <xf numFmtId="0" fontId="14" fillId="0" borderId="0" xfId="0" applyFont="1"/>
    <xf numFmtId="0" fontId="12" fillId="0" borderId="2" xfId="13" applyFont="1" applyFill="1" applyBorder="1" applyAlignment="1">
      <alignment horizontal="left" vertical="center"/>
    </xf>
    <xf numFmtId="0" fontId="12" fillId="0" borderId="2" xfId="13" applyFont="1" applyFill="1" applyBorder="1" applyAlignment="1">
      <alignment horizontal="center" vertical="center"/>
    </xf>
    <xf numFmtId="0" fontId="12" fillId="4" borderId="2" xfId="13" applyFont="1" applyFill="1" applyBorder="1" applyAlignment="1">
      <alignment horizontal="center" vertical="center"/>
    </xf>
    <xf numFmtId="0" fontId="13" fillId="0" borderId="2" xfId="13" applyFont="1" applyFill="1" applyBorder="1" applyAlignment="1">
      <alignment horizontal="left" vertical="center"/>
    </xf>
    <xf numFmtId="0" fontId="12" fillId="3" borderId="2" xfId="13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2" fillId="0" borderId="1" xfId="13" applyFont="1" applyBorder="1" applyAlignment="1">
      <alignment horizontal="center" vertical="center" wrapText="1"/>
    </xf>
    <xf numFmtId="0" fontId="12" fillId="0" borderId="3" xfId="13" applyFont="1" applyBorder="1" applyAlignment="1">
      <alignment horizontal="center" vertical="center" wrapText="1"/>
    </xf>
    <xf numFmtId="0" fontId="12" fillId="0" borderId="1" xfId="13" applyFont="1" applyFill="1" applyBorder="1" applyAlignment="1">
      <alignment horizontal="center" vertical="center"/>
    </xf>
    <xf numFmtId="0" fontId="12" fillId="0" borderId="3" xfId="13" applyFont="1" applyFill="1" applyBorder="1" applyAlignment="1">
      <alignment horizontal="center" vertical="center"/>
    </xf>
    <xf numFmtId="0" fontId="12" fillId="3" borderId="1" xfId="13" applyFont="1" applyFill="1" applyBorder="1" applyAlignment="1">
      <alignment horizontal="center" vertical="center" wrapText="1"/>
    </xf>
    <xf numFmtId="0" fontId="12" fillId="3" borderId="3" xfId="13" applyFont="1" applyFill="1" applyBorder="1" applyAlignment="1">
      <alignment horizontal="center" vertical="center" wrapText="1"/>
    </xf>
    <xf numFmtId="9" fontId="12" fillId="3" borderId="1" xfId="13" applyNumberFormat="1" applyFont="1" applyFill="1" applyBorder="1" applyAlignment="1">
      <alignment horizontal="center" vertical="center" wrapText="1"/>
    </xf>
    <xf numFmtId="9" fontId="12" fillId="3" borderId="3" xfId="13" applyNumberFormat="1" applyFont="1" applyFill="1" applyBorder="1" applyAlignment="1">
      <alignment horizontal="center" vertical="center" wrapText="1"/>
    </xf>
  </cellXfs>
  <cellStyles count="916">
    <cellStyle name="20% - Accent1" xfId="534"/>
    <cellStyle name="20% - Accent2" xfId="535"/>
    <cellStyle name="20% - Accent3" xfId="536"/>
    <cellStyle name="20% - Accent4" xfId="537"/>
    <cellStyle name="20% - Accent5" xfId="538"/>
    <cellStyle name="20% - Accent6" xfId="539"/>
    <cellStyle name="20% - Акцент1 2" xfId="540"/>
    <cellStyle name="20% - Акцент2 2" xfId="541"/>
    <cellStyle name="20% - Акцент3 2" xfId="542"/>
    <cellStyle name="20% - Акцент4 2" xfId="543"/>
    <cellStyle name="20% - Акцент5 2" xfId="544"/>
    <cellStyle name="20% - Акцент6 2" xfId="545"/>
    <cellStyle name="40% - Accent1" xfId="546"/>
    <cellStyle name="40% - Accent2" xfId="547"/>
    <cellStyle name="40% - Accent3" xfId="548"/>
    <cellStyle name="40% - Accent4" xfId="549"/>
    <cellStyle name="40% - Accent5" xfId="550"/>
    <cellStyle name="40% - Accent6" xfId="551"/>
    <cellStyle name="40% - Акцент1 2" xfId="552"/>
    <cellStyle name="40% - Акцент2 2" xfId="553"/>
    <cellStyle name="40% - Акцент3 2" xfId="554"/>
    <cellStyle name="40% - Акцент3 2 2" xfId="555"/>
    <cellStyle name="40% - Акцент4 2" xfId="556"/>
    <cellStyle name="40% - Акцент5 2" xfId="557"/>
    <cellStyle name="40% - Акцент6 2" xfId="558"/>
    <cellStyle name="60% - Accent1" xfId="559"/>
    <cellStyle name="60% - Accent2" xfId="560"/>
    <cellStyle name="60% - Accent3" xfId="561"/>
    <cellStyle name="60% - Accent4" xfId="562"/>
    <cellStyle name="60% - Accent5" xfId="563"/>
    <cellStyle name="60% - Accent6" xfId="564"/>
    <cellStyle name="60% - Акцент1 2" xfId="565"/>
    <cellStyle name="60% - Акцент2 2" xfId="566"/>
    <cellStyle name="60% - Акцент3 2" xfId="567"/>
    <cellStyle name="60% - Акцент4 2" xfId="568"/>
    <cellStyle name="60% - Акцент5 2" xfId="569"/>
    <cellStyle name="60% - Акцент6 2" xfId="570"/>
    <cellStyle name="Accent1" xfId="571"/>
    <cellStyle name="Accent2" xfId="572"/>
    <cellStyle name="Accent3" xfId="573"/>
    <cellStyle name="Accent4" xfId="574"/>
    <cellStyle name="Accent5" xfId="575"/>
    <cellStyle name="Accent6" xfId="576"/>
    <cellStyle name="Bad" xfId="577"/>
    <cellStyle name="Calculation" xfId="578"/>
    <cellStyle name="Check Cell" xfId="579"/>
    <cellStyle name="Comma" xfId="580"/>
    <cellStyle name="Comma [0]" xfId="581"/>
    <cellStyle name="Currency" xfId="582"/>
    <cellStyle name="Currency [0]" xfId="583"/>
    <cellStyle name="Excel Built-in Normal" xfId="584"/>
    <cellStyle name="Explanatory Text" xfId="585"/>
    <cellStyle name="Good" xfId="586"/>
    <cellStyle name="Heading 1" xfId="587"/>
    <cellStyle name="Heading 2" xfId="588"/>
    <cellStyle name="Heading 3" xfId="589"/>
    <cellStyle name="Heading 4" xfId="590"/>
    <cellStyle name="Input" xfId="591"/>
    <cellStyle name="Linked Cell" xfId="592"/>
    <cellStyle name="Neutral" xfId="593"/>
    <cellStyle name="Normal" xfId="271"/>
    <cellStyle name="Normal 2" xfId="272"/>
    <cellStyle name="Normal 2 2" xfId="273"/>
    <cellStyle name="Normal 2 2 2" xfId="270"/>
    <cellStyle name="Normal 2 3" xfId="263"/>
    <cellStyle name="Normal 3" xfId="594"/>
    <cellStyle name="Normal_Sheet1" xfId="595"/>
    <cellStyle name="Note" xfId="596"/>
    <cellStyle name="Output" xfId="597"/>
    <cellStyle name="Percent" xfId="598"/>
    <cellStyle name="SAPBEXstdItemX 5" xfId="3"/>
    <cellStyle name="TableStyleLight1" xfId="599"/>
    <cellStyle name="Title" xfId="600"/>
    <cellStyle name="Total" xfId="601"/>
    <cellStyle name="Warning Text" xfId="602"/>
    <cellStyle name="Акцент1 2" xfId="603"/>
    <cellStyle name="Акцент2 2" xfId="604"/>
    <cellStyle name="Акцент3 2" xfId="605"/>
    <cellStyle name="Акцент4 2" xfId="606"/>
    <cellStyle name="Акцент5 2" xfId="607"/>
    <cellStyle name="Акцент6 2" xfId="608"/>
    <cellStyle name="Ввод  2" xfId="609"/>
    <cellStyle name="Вывод 2" xfId="610"/>
    <cellStyle name="Вычисление 2" xfId="611"/>
    <cellStyle name="Гиперссылка 2" xfId="612"/>
    <cellStyle name="Данные (редактируемые)" xfId="613"/>
    <cellStyle name="Данные (только для чтения)" xfId="274"/>
    <cellStyle name="Данные для удаления" xfId="614"/>
    <cellStyle name="Денежный 2" xfId="275"/>
    <cellStyle name="Денежный 2 2" xfId="615"/>
    <cellStyle name="Денежный 2 3" xfId="750"/>
    <cellStyle name="Денежный 3" xfId="616"/>
    <cellStyle name="Денежный 4" xfId="617"/>
    <cellStyle name="Денежный 5" xfId="618"/>
    <cellStyle name="Заголовки полей" xfId="619"/>
    <cellStyle name="Заголовки полей [печать]" xfId="620"/>
    <cellStyle name="Заголовок 1 2" xfId="621"/>
    <cellStyle name="Заголовок 2 2" xfId="622"/>
    <cellStyle name="Заголовок 3 2" xfId="623"/>
    <cellStyle name="Заголовок 4 2" xfId="624"/>
    <cellStyle name="Заголовок меры" xfId="625"/>
    <cellStyle name="Заголовок показателя [печать]" xfId="626"/>
    <cellStyle name="Заголовок показателя константы" xfId="627"/>
    <cellStyle name="Заголовок результата расчета" xfId="628"/>
    <cellStyle name="Заголовок свободного показателя" xfId="629"/>
    <cellStyle name="Значение фильтра" xfId="630"/>
    <cellStyle name="Значение фильтра [печать]" xfId="631"/>
    <cellStyle name="Информация о задаче" xfId="632"/>
    <cellStyle name="Итог 2" xfId="633"/>
    <cellStyle name="Контрольная ячейка 2" xfId="634"/>
    <cellStyle name="Название 2" xfId="635"/>
    <cellStyle name="Нейтральный 2" xfId="636"/>
    <cellStyle name="Обычный" xfId="0" builtinId="0"/>
    <cellStyle name="Обычный 10" xfId="13"/>
    <cellStyle name="Обычный 10 2" xfId="637"/>
    <cellStyle name="Обычный 10 3" xfId="638"/>
    <cellStyle name="Обычный 10 4" xfId="532"/>
    <cellStyle name="Обычный 10 5" xfId="794"/>
    <cellStyle name="Обычный 100" xfId="795"/>
    <cellStyle name="Обычный 101" xfId="796"/>
    <cellStyle name="Обычный 102" xfId="797"/>
    <cellStyle name="Обычный 103" xfId="798"/>
    <cellStyle name="Обычный 104" xfId="799"/>
    <cellStyle name="Обычный 105" xfId="800"/>
    <cellStyle name="Обычный 106" xfId="639"/>
    <cellStyle name="Обычный 106 2" xfId="801"/>
    <cellStyle name="Обычный 107" xfId="802"/>
    <cellStyle name="Обычный 108" xfId="803"/>
    <cellStyle name="Обычный 109" xfId="804"/>
    <cellStyle name="Обычный 11" xfId="14"/>
    <cellStyle name="Обычный 11 2" xfId="15"/>
    <cellStyle name="Обычный 11 2 2" xfId="16"/>
    <cellStyle name="Обычный 11 2 2 2" xfId="317"/>
    <cellStyle name="Обычный 11 2 3" xfId="17"/>
    <cellStyle name="Обычный 11 2 3 2" xfId="318"/>
    <cellStyle name="Обычный 11 2 4" xfId="316"/>
    <cellStyle name="Обычный 11 2 5" xfId="640"/>
    <cellStyle name="Обычный 11 2 6" xfId="752"/>
    <cellStyle name="Обычный 11 3" xfId="18"/>
    <cellStyle name="Обычный 11 3 2" xfId="319"/>
    <cellStyle name="Обычный 11 4" xfId="19"/>
    <cellStyle name="Обычный 11 4 2" xfId="320"/>
    <cellStyle name="Обычный 11 5" xfId="276"/>
    <cellStyle name="Обычный 11 6" xfId="315"/>
    <cellStyle name="Обычный 11 7" xfId="641"/>
    <cellStyle name="Обычный 11 8" xfId="751"/>
    <cellStyle name="Обычный 110" xfId="805"/>
    <cellStyle name="Обычный 111" xfId="806"/>
    <cellStyle name="Обычный 112" xfId="807"/>
    <cellStyle name="Обычный 113" xfId="808"/>
    <cellStyle name="Обычный 114" xfId="809"/>
    <cellStyle name="Обычный 115" xfId="810"/>
    <cellStyle name="Обычный 116" xfId="811"/>
    <cellStyle name="Обычный 117" xfId="812"/>
    <cellStyle name="Обычный 118" xfId="642"/>
    <cellStyle name="Обычный 118 2" xfId="813"/>
    <cellStyle name="Обычный 119" xfId="814"/>
    <cellStyle name="Обычный 12" xfId="20"/>
    <cellStyle name="Обычный 12 10" xfId="753"/>
    <cellStyle name="Обычный 12 2" xfId="21"/>
    <cellStyle name="Обычный 12 2 2" xfId="22"/>
    <cellStyle name="Обычный 12 2 2 2" xfId="23"/>
    <cellStyle name="Обычный 12 2 2 2 2" xfId="24"/>
    <cellStyle name="Обычный 12 2 2 2 2 2" xfId="325"/>
    <cellStyle name="Обычный 12 2 2 2 3" xfId="25"/>
    <cellStyle name="Обычный 12 2 2 2 3 2" xfId="326"/>
    <cellStyle name="Обычный 12 2 2 2 4" xfId="324"/>
    <cellStyle name="Обычный 12 2 2 3" xfId="26"/>
    <cellStyle name="Обычный 12 2 2 3 2" xfId="327"/>
    <cellStyle name="Обычный 12 2 2 4" xfId="27"/>
    <cellStyle name="Обычный 12 2 2 4 2" xfId="328"/>
    <cellStyle name="Обычный 12 2 2 5" xfId="323"/>
    <cellStyle name="Обычный 12 2 3" xfId="28"/>
    <cellStyle name="Обычный 12 2 3 2" xfId="29"/>
    <cellStyle name="Обычный 12 2 3 2 2" xfId="30"/>
    <cellStyle name="Обычный 12 2 3 2 2 2" xfId="31"/>
    <cellStyle name="Обычный 12 2 3 2 2 2 10" xfId="32"/>
    <cellStyle name="Обычный 12 2 3 2 2 2 10 2" xfId="333"/>
    <cellStyle name="Обычный 12 2 3 2 2 2 11" xfId="332"/>
    <cellStyle name="Обычный 12 2 3 2 2 2 2" xfId="33"/>
    <cellStyle name="Обычный 12 2 3 2 2 2 2 2" xfId="334"/>
    <cellStyle name="Обычный 12 2 3 2 2 2 3" xfId="34"/>
    <cellStyle name="Обычный 12 2 3 2 2 2 3 2" xfId="335"/>
    <cellStyle name="Обычный 12 2 3 2 2 2 4" xfId="35"/>
    <cellStyle name="Обычный 12 2 3 2 2 2 4 2" xfId="336"/>
    <cellStyle name="Обычный 12 2 3 2 2 2 5" xfId="36"/>
    <cellStyle name="Обычный 12 2 3 2 2 2 5 2" xfId="337"/>
    <cellStyle name="Обычный 12 2 3 2 2 2 6" xfId="37"/>
    <cellStyle name="Обычный 12 2 3 2 2 2 6 2" xfId="338"/>
    <cellStyle name="Обычный 12 2 3 2 2 2 7" xfId="38"/>
    <cellStyle name="Обычный 12 2 3 2 2 2 7 2" xfId="339"/>
    <cellStyle name="Обычный 12 2 3 2 2 2 8" xfId="39"/>
    <cellStyle name="Обычный 12 2 3 2 2 2 8 2" xfId="340"/>
    <cellStyle name="Обычный 12 2 3 2 2 2 9" xfId="40"/>
    <cellStyle name="Обычный 12 2 3 2 2 2 9 2" xfId="341"/>
    <cellStyle name="Обычный 12 2 3 2 2 3" xfId="41"/>
    <cellStyle name="Обычный 12 2 3 2 2 3 2" xfId="342"/>
    <cellStyle name="Обычный 12 2 3 2 2 4" xfId="42"/>
    <cellStyle name="Обычный 12 2 3 2 2 4 2" xfId="343"/>
    <cellStyle name="Обычный 12 2 3 2 2 5" xfId="331"/>
    <cellStyle name="Обычный 12 2 3 2 3" xfId="43"/>
    <cellStyle name="Обычный 12 2 3 2 3 2" xfId="44"/>
    <cellStyle name="Обычный 12 2 3 2 3 2 2" xfId="345"/>
    <cellStyle name="Обычный 12 2 3 2 3 3" xfId="45"/>
    <cellStyle name="Обычный 12 2 3 2 3 3 2" xfId="346"/>
    <cellStyle name="Обычный 12 2 3 2 3 4" xfId="344"/>
    <cellStyle name="Обычный 12 2 3 2 4" xfId="46"/>
    <cellStyle name="Обычный 12 2 3 2 4 2" xfId="347"/>
    <cellStyle name="Обычный 12 2 3 2 5" xfId="47"/>
    <cellStyle name="Обычный 12 2 3 2 5 2" xfId="348"/>
    <cellStyle name="Обычный 12 2 3 2 6" xfId="330"/>
    <cellStyle name="Обычный 12 2 3 3" xfId="48"/>
    <cellStyle name="Обычный 12 2 3 3 2" xfId="49"/>
    <cellStyle name="Обычный 12 2 3 3 2 2" xfId="50"/>
    <cellStyle name="Обычный 12 2 3 3 2 2 2" xfId="351"/>
    <cellStyle name="Обычный 12 2 3 3 2 3" xfId="51"/>
    <cellStyle name="Обычный 12 2 3 3 2 3 2" xfId="352"/>
    <cellStyle name="Обычный 12 2 3 3 2 4" xfId="350"/>
    <cellStyle name="Обычный 12 2 3 3 3" xfId="52"/>
    <cellStyle name="Обычный 12 2 3 3 3 2" xfId="353"/>
    <cellStyle name="Обычный 12 2 3 3 4" xfId="53"/>
    <cellStyle name="Обычный 12 2 3 3 4 2" xfId="354"/>
    <cellStyle name="Обычный 12 2 3 3 5" xfId="349"/>
    <cellStyle name="Обычный 12 2 3 4" xfId="54"/>
    <cellStyle name="Обычный 12 2 3 4 2" xfId="55"/>
    <cellStyle name="Обычный 12 2 3 4 2 2" xfId="356"/>
    <cellStyle name="Обычный 12 2 3 4 3" xfId="56"/>
    <cellStyle name="Обычный 12 2 3 4 3 2" xfId="357"/>
    <cellStyle name="Обычный 12 2 3 4 4" xfId="355"/>
    <cellStyle name="Обычный 12 2 3 5" xfId="57"/>
    <cellStyle name="Обычный 12 2 3 5 2" xfId="358"/>
    <cellStyle name="Обычный 12 2 3 6" xfId="58"/>
    <cellStyle name="Обычный 12 2 3 6 2" xfId="359"/>
    <cellStyle name="Обычный 12 2 3 7" xfId="329"/>
    <cellStyle name="Обычный 12 2 4" xfId="59"/>
    <cellStyle name="Обычный 12 2 4 2" xfId="60"/>
    <cellStyle name="Обычный 12 2 4 2 2" xfId="61"/>
    <cellStyle name="Обычный 12 2 4 2 2 2" xfId="362"/>
    <cellStyle name="Обычный 12 2 4 2 3" xfId="62"/>
    <cellStyle name="Обычный 12 2 4 2 3 2" xfId="363"/>
    <cellStyle name="Обычный 12 2 4 2 4" xfId="361"/>
    <cellStyle name="Обычный 12 2 4 3" xfId="63"/>
    <cellStyle name="Обычный 12 2 4 3 2" xfId="364"/>
    <cellStyle name="Обычный 12 2 4 4" xfId="64"/>
    <cellStyle name="Обычный 12 2 4 4 2" xfId="365"/>
    <cellStyle name="Обычный 12 2 4 5" xfId="360"/>
    <cellStyle name="Обычный 12 2 5" xfId="65"/>
    <cellStyle name="Обычный 12 2 5 2" xfId="66"/>
    <cellStyle name="Обычный 12 2 5 2 2" xfId="367"/>
    <cellStyle name="Обычный 12 2 5 3" xfId="67"/>
    <cellStyle name="Обычный 12 2 5 3 2" xfId="368"/>
    <cellStyle name="Обычный 12 2 5 4" xfId="366"/>
    <cellStyle name="Обычный 12 2 6" xfId="68"/>
    <cellStyle name="Обычный 12 2 6 2" xfId="369"/>
    <cellStyle name="Обычный 12 2 7" xfId="69"/>
    <cellStyle name="Обычный 12 2 7 2" xfId="370"/>
    <cellStyle name="Обычный 12 2 8" xfId="322"/>
    <cellStyle name="Обычный 12 3" xfId="70"/>
    <cellStyle name="Обычный 12 3 2" xfId="71"/>
    <cellStyle name="Обычный 12 3 2 2" xfId="372"/>
    <cellStyle name="Обычный 12 3 3" xfId="72"/>
    <cellStyle name="Обычный 12 3 3 2" xfId="373"/>
    <cellStyle name="Обычный 12 3 4" xfId="371"/>
    <cellStyle name="Обычный 12 4" xfId="73"/>
    <cellStyle name="Обычный 12 4 2" xfId="74"/>
    <cellStyle name="Обычный 12 4 2 2" xfId="375"/>
    <cellStyle name="Обычный 12 4 3" xfId="75"/>
    <cellStyle name="Обычный 12 4 3 2" xfId="376"/>
    <cellStyle name="Обычный 12 4 4" xfId="374"/>
    <cellStyle name="Обычный 12 5" xfId="76"/>
    <cellStyle name="Обычный 12 5 2" xfId="377"/>
    <cellStyle name="Обычный 12 6" xfId="77"/>
    <cellStyle name="Обычный 12 6 2" xfId="378"/>
    <cellStyle name="Обычный 12 7" xfId="277"/>
    <cellStyle name="Обычный 12 8" xfId="321"/>
    <cellStyle name="Обычный 12 9" xfId="643"/>
    <cellStyle name="Обычный 120" xfId="815"/>
    <cellStyle name="Обычный 121" xfId="816"/>
    <cellStyle name="Обычный 122" xfId="817"/>
    <cellStyle name="Обычный 123" xfId="818"/>
    <cellStyle name="Обычный 124" xfId="819"/>
    <cellStyle name="Обычный 125" xfId="820"/>
    <cellStyle name="Обычный 126" xfId="821"/>
    <cellStyle name="Обычный 127" xfId="822"/>
    <cellStyle name="Обычный 128" xfId="644"/>
    <cellStyle name="Обычный 128 2" xfId="823"/>
    <cellStyle name="Обычный 129" xfId="824"/>
    <cellStyle name="Обычный 13" xfId="4"/>
    <cellStyle name="Обычный 13 2" xfId="645"/>
    <cellStyle name="Обычный 13 3" xfId="646"/>
    <cellStyle name="Обычный 13 3 2" xfId="647"/>
    <cellStyle name="Обычный 13 3 2 2" xfId="648"/>
    <cellStyle name="Обычный 13 3 2 2 2" xfId="649"/>
    <cellStyle name="Обычный 13 4" xfId="650"/>
    <cellStyle name="Обычный 130" xfId="825"/>
    <cellStyle name="Обычный 131" xfId="826"/>
    <cellStyle name="Обычный 132" xfId="827"/>
    <cellStyle name="Обычный 133" xfId="828"/>
    <cellStyle name="Обычный 134" xfId="829"/>
    <cellStyle name="Обычный 14" xfId="78"/>
    <cellStyle name="Обычный 14 2" xfId="79"/>
    <cellStyle name="Обычный 14 2 2" xfId="80"/>
    <cellStyle name="Обычный 14 2 2 2" xfId="381"/>
    <cellStyle name="Обычный 14 2 3" xfId="81"/>
    <cellStyle name="Обычный 14 2 3 2" xfId="382"/>
    <cellStyle name="Обычный 14 2 4" xfId="380"/>
    <cellStyle name="Обычный 14 3" xfId="82"/>
    <cellStyle name="Обычный 14 3 2" xfId="383"/>
    <cellStyle name="Обычный 14 4" xfId="83"/>
    <cellStyle name="Обычный 14 4 2" xfId="384"/>
    <cellStyle name="Обычный 14 5" xfId="278"/>
    <cellStyle name="Обычный 14 6" xfId="379"/>
    <cellStyle name="Обычный 15" xfId="84"/>
    <cellStyle name="Обычный 15 2" xfId="85"/>
    <cellStyle name="Обычный 15 2 2" xfId="86"/>
    <cellStyle name="Обычный 15 2 2 2" xfId="387"/>
    <cellStyle name="Обычный 15 2 3" xfId="87"/>
    <cellStyle name="Обычный 15 2 3 2" xfId="388"/>
    <cellStyle name="Обычный 15 2 4" xfId="386"/>
    <cellStyle name="Обычный 15 3" xfId="88"/>
    <cellStyle name="Обычный 15 3 2" xfId="389"/>
    <cellStyle name="Обычный 15 4" xfId="89"/>
    <cellStyle name="Обычный 15 4 2" xfId="390"/>
    <cellStyle name="Обычный 15 5" xfId="279"/>
    <cellStyle name="Обычный 15 6" xfId="385"/>
    <cellStyle name="Обычный 16" xfId="90"/>
    <cellStyle name="Обычный 16 2" xfId="91"/>
    <cellStyle name="Обычный 16 2 2" xfId="92"/>
    <cellStyle name="Обычный 16 2 2 2" xfId="393"/>
    <cellStyle name="Обычный 16 2 3" xfId="93"/>
    <cellStyle name="Обычный 16 2 3 2" xfId="394"/>
    <cellStyle name="Обычный 16 2 4" xfId="392"/>
    <cellStyle name="Обычный 16 3" xfId="94"/>
    <cellStyle name="Обычный 16 3 2" xfId="395"/>
    <cellStyle name="Обычный 16 4" xfId="95"/>
    <cellStyle name="Обычный 16 4 2" xfId="396"/>
    <cellStyle name="Обычный 16 5" xfId="280"/>
    <cellStyle name="Обычный 16 6" xfId="391"/>
    <cellStyle name="Обычный 17" xfId="96"/>
    <cellStyle name="Обычный 17 2" xfId="97"/>
    <cellStyle name="Обычный 17 2 2" xfId="98"/>
    <cellStyle name="Обычный 17 2 2 2" xfId="399"/>
    <cellStyle name="Обычный 17 2 3" xfId="99"/>
    <cellStyle name="Обычный 17 2 3 2" xfId="400"/>
    <cellStyle name="Обычный 17 2 4" xfId="398"/>
    <cellStyle name="Обычный 17 3" xfId="100"/>
    <cellStyle name="Обычный 17 3 2" xfId="401"/>
    <cellStyle name="Обычный 17 4" xfId="101"/>
    <cellStyle name="Обычный 17 4 2" xfId="402"/>
    <cellStyle name="Обычный 17 5" xfId="281"/>
    <cellStyle name="Обычный 17 6" xfId="397"/>
    <cellStyle name="Обычный 18" xfId="102"/>
    <cellStyle name="Обычный 18 2" xfId="103"/>
    <cellStyle name="Обычный 18 2 2" xfId="104"/>
    <cellStyle name="Обычный 18 2 2 2" xfId="405"/>
    <cellStyle name="Обычный 18 2 3" xfId="105"/>
    <cellStyle name="Обычный 18 2 3 2" xfId="406"/>
    <cellStyle name="Обычный 18 2 4" xfId="404"/>
    <cellStyle name="Обычный 18 3" xfId="106"/>
    <cellStyle name="Обычный 18 3 2" xfId="407"/>
    <cellStyle name="Обычный 18 4" xfId="107"/>
    <cellStyle name="Обычный 18 4 2" xfId="408"/>
    <cellStyle name="Обычный 18 5" xfId="282"/>
    <cellStyle name="Обычный 18 6" xfId="403"/>
    <cellStyle name="Обычный 19" xfId="108"/>
    <cellStyle name="Обычный 19 2" xfId="109"/>
    <cellStyle name="Обычный 19 2 2" xfId="110"/>
    <cellStyle name="Обычный 19 2 2 2" xfId="411"/>
    <cellStyle name="Обычный 19 2 3" xfId="111"/>
    <cellStyle name="Обычный 19 2 3 2" xfId="412"/>
    <cellStyle name="Обычный 19 2 4" xfId="112"/>
    <cellStyle name="Обычный 19 2 4 2" xfId="413"/>
    <cellStyle name="Обычный 19 2 5" xfId="410"/>
    <cellStyle name="Обычный 19 3" xfId="113"/>
    <cellStyle name="Обычный 19 3 2" xfId="414"/>
    <cellStyle name="Обычный 19 4" xfId="114"/>
    <cellStyle name="Обычный 19 4 2" xfId="415"/>
    <cellStyle name="Обычный 19 5" xfId="283"/>
    <cellStyle name="Обычный 19 6" xfId="409"/>
    <cellStyle name="Обычный 2" xfId="1"/>
    <cellStyle name="Обычный 2 10" xfId="651"/>
    <cellStyle name="Обычный 2 11" xfId="652"/>
    <cellStyle name="Обычный 2 11 2" xfId="653"/>
    <cellStyle name="Обычный 2 12" xfId="654"/>
    <cellStyle name="Обычный 2 13" xfId="830"/>
    <cellStyle name="Обычный 2 2" xfId="5"/>
    <cellStyle name="Обычный 2 2 2" xfId="115"/>
    <cellStyle name="Обычный 2 2 2 2" xfId="266"/>
    <cellStyle name="Обычный 2 2 2 2 2" xfId="655"/>
    <cellStyle name="Обычный 2 2 2 2 3" xfId="831"/>
    <cellStyle name="Обычный 2 2 2 2 4" xfId="754"/>
    <cellStyle name="Обычный 2 2 2 3" xfId="531"/>
    <cellStyle name="Обычный 2 2 2 3 2" xfId="832"/>
    <cellStyle name="Обычный 2 2 2 3 3" xfId="755"/>
    <cellStyle name="Обычный 2 2 2 4" xfId="656"/>
    <cellStyle name="Обычный 2 2 2 5" xfId="833"/>
    <cellStyle name="Обычный 2 2 3" xfId="116"/>
    <cellStyle name="Обычный 2 2 3 2" xfId="657"/>
    <cellStyle name="Обычный 2 2 3 2 2" xfId="777"/>
    <cellStyle name="Обычный 2 2 3 3" xfId="658"/>
    <cellStyle name="Обычный 2 2 3 4" xfId="834"/>
    <cellStyle name="Обычный 2 2 3 5" xfId="756"/>
    <cellStyle name="Обычный 2 2 4" xfId="117"/>
    <cellStyle name="Обычный 2 2 4 2" xfId="659"/>
    <cellStyle name="Обычный 2 2 4 3" xfId="835"/>
    <cellStyle name="Обычный 2 2 4 4" xfId="757"/>
    <cellStyle name="Обычный 2 2 5" xfId="660"/>
    <cellStyle name="Обычный 2 2 6" xfId="836"/>
    <cellStyle name="Обычный 2 24" xfId="258"/>
    <cellStyle name="Обычный 2 24 2" xfId="259"/>
    <cellStyle name="Обычный 2 24 2 2" xfId="530"/>
    <cellStyle name="Обычный 2 24 3" xfId="529"/>
    <cellStyle name="Обычный 2 3" xfId="9"/>
    <cellStyle name="Обычный 2 3 2" xfId="118"/>
    <cellStyle name="Обычный 2 3 2 2" xfId="661"/>
    <cellStyle name="Обычный 2 3 2 3" xfId="837"/>
    <cellStyle name="Обычный 2 3 2 4" xfId="759"/>
    <cellStyle name="Обычный 2 3 3" xfId="284"/>
    <cellStyle name="Обычный 2 3 3 2" xfId="662"/>
    <cellStyle name="Обычный 2 3 3 3" xfId="760"/>
    <cellStyle name="Обычный 2 3 4" xfId="663"/>
    <cellStyle name="Обычный 2 3 5" xfId="758"/>
    <cellStyle name="Обычный 2 4" xfId="119"/>
    <cellStyle name="Обычный 2 4 2" xfId="285"/>
    <cellStyle name="Обычный 2 4 3" xfId="664"/>
    <cellStyle name="Обычный 2 4 3 2" xfId="778"/>
    <cellStyle name="Обычный 2 4 4" xfId="665"/>
    <cellStyle name="Обычный 2 5" xfId="120"/>
    <cellStyle name="Обычный 2 5 2" xfId="416"/>
    <cellStyle name="Обычный 2 5 3" xfId="666"/>
    <cellStyle name="Обычный 2 5 4" xfId="761"/>
    <cellStyle name="Обычный 2 6" xfId="667"/>
    <cellStyle name="Обычный 2 7" xfId="668"/>
    <cellStyle name="Обычный 2 8" xfId="669"/>
    <cellStyle name="Обычный 2 9" xfId="670"/>
    <cellStyle name="Обычный 2_Задолженность ЛПУ Отчет 2012 г-2013г (Автосохраненный)" xfId="671"/>
    <cellStyle name="Обычный 20" xfId="121"/>
    <cellStyle name="Обычный 20 2" xfId="122"/>
    <cellStyle name="Обычный 20 2 2" xfId="123"/>
    <cellStyle name="Обычный 20 2 2 2" xfId="419"/>
    <cellStyle name="Обычный 20 2 3" xfId="124"/>
    <cellStyle name="Обычный 20 2 3 2" xfId="420"/>
    <cellStyle name="Обычный 20 2 4" xfId="418"/>
    <cellStyle name="Обычный 20 3" xfId="125"/>
    <cellStyle name="Обычный 20 3 2" xfId="421"/>
    <cellStyle name="Обычный 20 4" xfId="126"/>
    <cellStyle name="Обычный 20 4 2" xfId="422"/>
    <cellStyle name="Обычный 20 5" xfId="286"/>
    <cellStyle name="Обычный 20 6" xfId="417"/>
    <cellStyle name="Обычный 21" xfId="127"/>
    <cellStyle name="Обычный 21 2" xfId="128"/>
    <cellStyle name="Обычный 21 2 2" xfId="129"/>
    <cellStyle name="Обычный 21 2 2 2" xfId="425"/>
    <cellStyle name="Обычный 21 2 3" xfId="130"/>
    <cellStyle name="Обычный 21 2 3 2" xfId="426"/>
    <cellStyle name="Обычный 21 2 4" xfId="424"/>
    <cellStyle name="Обычный 21 3" xfId="131"/>
    <cellStyle name="Обычный 21 3 2" xfId="427"/>
    <cellStyle name="Обычный 21 4" xfId="132"/>
    <cellStyle name="Обычный 21 4 2" xfId="428"/>
    <cellStyle name="Обычный 21 5" xfId="287"/>
    <cellStyle name="Обычный 21 6" xfId="423"/>
    <cellStyle name="Обычный 22" xfId="133"/>
    <cellStyle name="Обычный 22 2" xfId="134"/>
    <cellStyle name="Обычный 22 2 2" xfId="135"/>
    <cellStyle name="Обычный 22 2 2 2" xfId="136"/>
    <cellStyle name="Обычный 22 2 2 2 2" xfId="432"/>
    <cellStyle name="Обычный 22 2 2 3" xfId="137"/>
    <cellStyle name="Обычный 22 2 2 3 2" xfId="433"/>
    <cellStyle name="Обычный 22 2 2 4" xfId="431"/>
    <cellStyle name="Обычный 22 2 3" xfId="138"/>
    <cellStyle name="Обычный 22 2 3 2" xfId="434"/>
    <cellStyle name="Обычный 22 2 4" xfId="139"/>
    <cellStyle name="Обычный 22 2 4 2" xfId="435"/>
    <cellStyle name="Обычный 22 2 5" xfId="430"/>
    <cellStyle name="Обычный 22 3" xfId="140"/>
    <cellStyle name="Обычный 22 3 2" xfId="141"/>
    <cellStyle name="Обычный 22 3 2 2" xfId="437"/>
    <cellStyle name="Обычный 22 3 3" xfId="142"/>
    <cellStyle name="Обычный 22 3 3 2" xfId="438"/>
    <cellStyle name="Обычный 22 3 4" xfId="436"/>
    <cellStyle name="Обычный 22 4" xfId="143"/>
    <cellStyle name="Обычный 22 4 2" xfId="439"/>
    <cellStyle name="Обычный 22 5" xfId="144"/>
    <cellStyle name="Обычный 22 5 2" xfId="440"/>
    <cellStyle name="Обычный 22 6" xfId="288"/>
    <cellStyle name="Обычный 22 7" xfId="429"/>
    <cellStyle name="Обычный 23" xfId="145"/>
    <cellStyle name="Обычный 23 2" xfId="146"/>
    <cellStyle name="Обычный 23 2 2" xfId="147"/>
    <cellStyle name="Обычный 23 2 2 2" xfId="443"/>
    <cellStyle name="Обычный 23 2 3" xfId="148"/>
    <cellStyle name="Обычный 23 2 3 2" xfId="444"/>
    <cellStyle name="Обычный 23 2 4" xfId="442"/>
    <cellStyle name="Обычный 23 3" xfId="149"/>
    <cellStyle name="Обычный 23 3 2" xfId="445"/>
    <cellStyle name="Обычный 23 4" xfId="150"/>
    <cellStyle name="Обычный 23 4 2" xfId="446"/>
    <cellStyle name="Обычный 23 5" xfId="289"/>
    <cellStyle name="Обычный 23 6" xfId="441"/>
    <cellStyle name="Обычный 24" xfId="151"/>
    <cellStyle name="Обычный 24 2" xfId="152"/>
    <cellStyle name="Обычный 24 2 2" xfId="153"/>
    <cellStyle name="Обычный 24 2 2 2" xfId="449"/>
    <cellStyle name="Обычный 24 2 3" xfId="154"/>
    <cellStyle name="Обычный 24 2 3 2" xfId="450"/>
    <cellStyle name="Обычный 24 2 4" xfId="448"/>
    <cellStyle name="Обычный 24 3" xfId="155"/>
    <cellStyle name="Обычный 24 3 2" xfId="451"/>
    <cellStyle name="Обычный 24 4" xfId="156"/>
    <cellStyle name="Обычный 24 4 2" xfId="452"/>
    <cellStyle name="Обычный 24 5" xfId="290"/>
    <cellStyle name="Обычный 24 6" xfId="447"/>
    <cellStyle name="Обычный 25" xfId="157"/>
    <cellStyle name="Обычный 25 2" xfId="158"/>
    <cellStyle name="Обычный 25 2 2" xfId="159"/>
    <cellStyle name="Обычный 25 2 2 2" xfId="160"/>
    <cellStyle name="Обычный 25 2 2 2 2" xfId="456"/>
    <cellStyle name="Обычный 25 2 2 3" xfId="161"/>
    <cellStyle name="Обычный 25 2 2 3 2" xfId="457"/>
    <cellStyle name="Обычный 25 2 2 4" xfId="455"/>
    <cellStyle name="Обычный 25 2 3" xfId="162"/>
    <cellStyle name="Обычный 25 2 3 2" xfId="458"/>
    <cellStyle name="Обычный 25 2 4" xfId="163"/>
    <cellStyle name="Обычный 25 2 4 2" xfId="459"/>
    <cellStyle name="Обычный 25 2 5" xfId="454"/>
    <cellStyle name="Обычный 25 3" xfId="164"/>
    <cellStyle name="Обычный 25 3 2" xfId="165"/>
    <cellStyle name="Обычный 25 3 2 2" xfId="461"/>
    <cellStyle name="Обычный 25 3 3" xfId="166"/>
    <cellStyle name="Обычный 25 3 3 2" xfId="462"/>
    <cellStyle name="Обычный 25 3 4" xfId="460"/>
    <cellStyle name="Обычный 25 4" xfId="167"/>
    <cellStyle name="Обычный 25 4 2" xfId="463"/>
    <cellStyle name="Обычный 25 5" xfId="168"/>
    <cellStyle name="Обычный 25 5 2" xfId="464"/>
    <cellStyle name="Обычный 25 6" xfId="291"/>
    <cellStyle name="Обычный 25 7" xfId="453"/>
    <cellStyle name="Обычный 26" xfId="169"/>
    <cellStyle name="Обычный 26 2" xfId="170"/>
    <cellStyle name="Обычный 26 2 2" xfId="171"/>
    <cellStyle name="Обычный 26 2 2 2" xfId="467"/>
    <cellStyle name="Обычный 26 2 3" xfId="172"/>
    <cellStyle name="Обычный 26 2 3 2" xfId="468"/>
    <cellStyle name="Обычный 26 2 4" xfId="466"/>
    <cellStyle name="Обычный 26 3" xfId="173"/>
    <cellStyle name="Обычный 26 3 2" xfId="469"/>
    <cellStyle name="Обычный 26 4" xfId="174"/>
    <cellStyle name="Обычный 26 4 2" xfId="470"/>
    <cellStyle name="Обычный 26 5" xfId="292"/>
    <cellStyle name="Обычный 26 6" xfId="465"/>
    <cellStyle name="Обычный 27" xfId="175"/>
    <cellStyle name="Обычный 27 2" xfId="176"/>
    <cellStyle name="Обычный 27 2 2" xfId="177"/>
    <cellStyle name="Обычный 27 2 2 2" xfId="473"/>
    <cellStyle name="Обычный 27 2 3" xfId="178"/>
    <cellStyle name="Обычный 27 2 3 2" xfId="474"/>
    <cellStyle name="Обычный 27 2 4" xfId="472"/>
    <cellStyle name="Обычный 27 3" xfId="179"/>
    <cellStyle name="Обычный 27 3 2" xfId="475"/>
    <cellStyle name="Обычный 27 4" xfId="180"/>
    <cellStyle name="Обычный 27 4 2" xfId="476"/>
    <cellStyle name="Обычный 27 5" xfId="293"/>
    <cellStyle name="Обычный 27 6" xfId="471"/>
    <cellStyle name="Обычный 28" xfId="181"/>
    <cellStyle name="Обычный 28 2" xfId="182"/>
    <cellStyle name="Обычный 28 2 2" xfId="183"/>
    <cellStyle name="Обычный 28 2 2 2" xfId="479"/>
    <cellStyle name="Обычный 28 2 3" xfId="184"/>
    <cellStyle name="Обычный 28 2 3 2" xfId="480"/>
    <cellStyle name="Обычный 28 2 4" xfId="478"/>
    <cellStyle name="Обычный 28 3" xfId="185"/>
    <cellStyle name="Обычный 28 3 2" xfId="481"/>
    <cellStyle name="Обычный 28 4" xfId="186"/>
    <cellStyle name="Обычный 28 4 2" xfId="482"/>
    <cellStyle name="Обычный 28 5" xfId="294"/>
    <cellStyle name="Обычный 28 6" xfId="477"/>
    <cellStyle name="Обычный 29" xfId="187"/>
    <cellStyle name="Обычный 29 2" xfId="188"/>
    <cellStyle name="Обычный 29 2 2" xfId="189"/>
    <cellStyle name="Обычный 29 2 2 2" xfId="485"/>
    <cellStyle name="Обычный 29 2 3" xfId="190"/>
    <cellStyle name="Обычный 29 2 3 2" xfId="486"/>
    <cellStyle name="Обычный 29 2 4" xfId="484"/>
    <cellStyle name="Обычный 29 3" xfId="191"/>
    <cellStyle name="Обычный 29 3 2" xfId="487"/>
    <cellStyle name="Обычный 29 4" xfId="192"/>
    <cellStyle name="Обычный 29 4 2" xfId="488"/>
    <cellStyle name="Обычный 29 5" xfId="295"/>
    <cellStyle name="Обычный 29 6" xfId="483"/>
    <cellStyle name="Обычный 3" xfId="6"/>
    <cellStyle name="Обычный 3 2" xfId="193"/>
    <cellStyle name="Обычный 3 2 2" xfId="194"/>
    <cellStyle name="Обычный 3 2 2 2" xfId="268"/>
    <cellStyle name="Обычный 3 2 2 3" xfId="265"/>
    <cellStyle name="Обычный 3 2 3" xfId="672"/>
    <cellStyle name="Обычный 3 2 3 2" xfId="838"/>
    <cellStyle name="Обычный 3 3" xfId="195"/>
    <cellStyle name="Обычный 3 3 2" xfId="262"/>
    <cellStyle name="Обычный 3 3 3" xfId="673"/>
    <cellStyle name="Обычный 3 3 4" xfId="762"/>
    <cellStyle name="Обычный 3 4" xfId="196"/>
    <cellStyle name="Обычный 3 4 2" xfId="674"/>
    <cellStyle name="Обычный 3 4 3" xfId="763"/>
    <cellStyle name="Обычный 3 5" xfId="197"/>
    <cellStyle name="Обычный 3 5 2" xfId="675"/>
    <cellStyle name="Обычный 3 5 3" xfId="839"/>
    <cellStyle name="Обычный 3 5 4" xfId="764"/>
    <cellStyle name="Обычный 3 6" xfId="779"/>
    <cellStyle name="Обычный 30" xfId="198"/>
    <cellStyle name="Обычный 30 2" xfId="296"/>
    <cellStyle name="Обычный 30 3" xfId="489"/>
    <cellStyle name="Обычный 31" xfId="199"/>
    <cellStyle name="Обычный 31 2" xfId="200"/>
    <cellStyle name="Обычный 31 2 2" xfId="491"/>
    <cellStyle name="Обычный 31 3" xfId="201"/>
    <cellStyle name="Обычный 31 3 2" xfId="492"/>
    <cellStyle name="Обычный 31 4" xfId="297"/>
    <cellStyle name="Обычный 31 5" xfId="490"/>
    <cellStyle name="Обычный 32" xfId="202"/>
    <cellStyle name="Обычный 32 2" xfId="203"/>
    <cellStyle name="Обычный 32 2 2" xfId="494"/>
    <cellStyle name="Обычный 32 3" xfId="204"/>
    <cellStyle name="Обычный 32 3 2" xfId="495"/>
    <cellStyle name="Обычный 32 4" xfId="493"/>
    <cellStyle name="Обычный 33" xfId="205"/>
    <cellStyle name="Обычный 33 2" xfId="206"/>
    <cellStyle name="Обычный 33 2 2" xfId="497"/>
    <cellStyle name="Обычный 33 3" xfId="207"/>
    <cellStyle name="Обычный 33 3 2" xfId="498"/>
    <cellStyle name="Обычный 33 4" xfId="496"/>
    <cellStyle name="Обычный 33 5" xfId="676"/>
    <cellStyle name="Обычный 33 6" xfId="765"/>
    <cellStyle name="Обычный 34" xfId="208"/>
    <cellStyle name="Обычный 34 2" xfId="209"/>
    <cellStyle name="Обычный 34 2 2" xfId="500"/>
    <cellStyle name="Обычный 34 3" xfId="210"/>
    <cellStyle name="Обычный 34 3 2" xfId="501"/>
    <cellStyle name="Обычный 34 4" xfId="499"/>
    <cellStyle name="Обычный 35" xfId="211"/>
    <cellStyle name="Обычный 35 2" xfId="212"/>
    <cellStyle name="Обычный 35 2 2" xfId="503"/>
    <cellStyle name="Обычный 35 3" xfId="213"/>
    <cellStyle name="Обычный 35 3 2" xfId="504"/>
    <cellStyle name="Обычный 35 4" xfId="214"/>
    <cellStyle name="Обычный 35 4 2" xfId="505"/>
    <cellStyle name="Обычный 35 5" xfId="215"/>
    <cellStyle name="Обычный 35 5 2" xfId="506"/>
    <cellStyle name="Обычный 35 6" xfId="216"/>
    <cellStyle name="Обычный 35 6 2" xfId="507"/>
    <cellStyle name="Обычный 35 7" xfId="502"/>
    <cellStyle name="Обычный 36" xfId="217"/>
    <cellStyle name="Обычный 36 2" xfId="218"/>
    <cellStyle name="Обычный 36 3" xfId="840"/>
    <cellStyle name="Обычный 37" xfId="219"/>
    <cellStyle name="Обычный 37 2" xfId="841"/>
    <cellStyle name="Обычный 38" xfId="220"/>
    <cellStyle name="Обычный 38 2" xfId="842"/>
    <cellStyle name="Обычный 39" xfId="221"/>
    <cellStyle name="Обычный 39 2" xfId="843"/>
    <cellStyle name="Обычный 4" xfId="7"/>
    <cellStyle name="Обычный 4 2" xfId="222"/>
    <cellStyle name="Обычный 4 2 2" xfId="223"/>
    <cellStyle name="Обычный 4 2 2 2" xfId="509"/>
    <cellStyle name="Обычный 4 2 2 3" xfId="677"/>
    <cellStyle name="Обычный 4 2 2 4" xfId="767"/>
    <cellStyle name="Обычный 4 2 3" xfId="224"/>
    <cellStyle name="Обычный 4 2 3 2" xfId="510"/>
    <cellStyle name="Обычный 4 2 4" xfId="298"/>
    <cellStyle name="Обычный 4 2 5" xfId="508"/>
    <cellStyle name="Обычный 4 2 6" xfId="678"/>
    <cellStyle name="Обычный 4 2 7" xfId="766"/>
    <cellStyle name="Обычный 4 3" xfId="225"/>
    <cellStyle name="Обычный 4 3 2" xfId="511"/>
    <cellStyle name="Обычный 4 3 3" xfId="679"/>
    <cellStyle name="Обычный 4 3 4" xfId="768"/>
    <cellStyle name="Обычный 4 4" xfId="226"/>
    <cellStyle name="Обычный 4 4 2" xfId="512"/>
    <cellStyle name="Обычный 4 5" xfId="227"/>
    <cellStyle name="Обычный 4 5 2" xfId="513"/>
    <cellStyle name="Обычный 40" xfId="228"/>
    <cellStyle name="Обычный 40 2" xfId="844"/>
    <cellStyle name="Обычный 41" xfId="229"/>
    <cellStyle name="Обычный 41 2" xfId="845"/>
    <cellStyle name="Обычный 42" xfId="230"/>
    <cellStyle name="Обычный 42 2" xfId="846"/>
    <cellStyle name="Обычный 43" xfId="231"/>
    <cellStyle name="Обычный 43 2" xfId="847"/>
    <cellStyle name="Обычный 44" xfId="232"/>
    <cellStyle name="Обычный 44 2" xfId="848"/>
    <cellStyle name="Обычный 45" xfId="233"/>
    <cellStyle name="Обычный 45 2" xfId="849"/>
    <cellStyle name="Обычный 46" xfId="234"/>
    <cellStyle name="Обычный 46 2" xfId="850"/>
    <cellStyle name="Обычный 47" xfId="235"/>
    <cellStyle name="Обычный 47 2" xfId="851"/>
    <cellStyle name="Обычный 48" xfId="236"/>
    <cellStyle name="Обычный 48 2" xfId="237"/>
    <cellStyle name="Обычный 48 3" xfId="852"/>
    <cellStyle name="Обычный 49" xfId="238"/>
    <cellStyle name="Обычный 49 2" xfId="853"/>
    <cellStyle name="Обычный 5" xfId="8"/>
    <cellStyle name="Обычный 5 2" xfId="11"/>
    <cellStyle name="Обычный 5 2 2" xfId="261"/>
    <cellStyle name="Обычный 5 2 2 2" xfId="680"/>
    <cellStyle name="Обычный 5 2 2 2 2" xfId="681"/>
    <cellStyle name="Обычный 5 2 3" xfId="313"/>
    <cellStyle name="Обычный 5 2 4" xfId="769"/>
    <cellStyle name="Обычный 5 3" xfId="12"/>
    <cellStyle name="Обычный 5 3 2" xfId="314"/>
    <cellStyle name="Обычный 5 3 3" xfId="682"/>
    <cellStyle name="Обычный 5 3 4" xfId="770"/>
    <cellStyle name="Обычный 5 4" xfId="256"/>
    <cellStyle name="Обычный 5 4 2" xfId="527"/>
    <cellStyle name="Обычный 5 5" xfId="257"/>
    <cellStyle name="Обычный 5 5 2" xfId="528"/>
    <cellStyle name="Обычный 5 6" xfId="260"/>
    <cellStyle name="Обычный 5 7" xfId="312"/>
    <cellStyle name="Обычный 5 8" xfId="780"/>
    <cellStyle name="Обычный 50" xfId="239"/>
    <cellStyle name="Обычный 50 2" xfId="854"/>
    <cellStyle name="Обычный 51" xfId="240"/>
    <cellStyle name="Обычный 51 2" xfId="855"/>
    <cellStyle name="Обычный 52" xfId="2"/>
    <cellStyle name="Обычный 52 2" xfId="856"/>
    <cellStyle name="Обычный 53" xfId="857"/>
    <cellStyle name="Обычный 54" xfId="858"/>
    <cellStyle name="Обычный 55" xfId="859"/>
    <cellStyle name="Обычный 56" xfId="860"/>
    <cellStyle name="Обычный 57" xfId="861"/>
    <cellStyle name="Обычный 58" xfId="862"/>
    <cellStyle name="Обычный 59" xfId="863"/>
    <cellStyle name="Обычный 6" xfId="10"/>
    <cellStyle name="Обычный 6 2" xfId="299"/>
    <cellStyle name="Обычный 6 2 2" xfId="683"/>
    <cellStyle name="Обычный 6 2 3" xfId="772"/>
    <cellStyle name="Обычный 6 3" xfId="684"/>
    <cellStyle name="Обычный 6 4" xfId="771"/>
    <cellStyle name="Обычный 60" xfId="864"/>
    <cellStyle name="Обычный 61" xfId="865"/>
    <cellStyle name="Обычный 62" xfId="866"/>
    <cellStyle name="Обычный 63" xfId="867"/>
    <cellStyle name="Обычный 64" xfId="868"/>
    <cellStyle name="Обычный 65" xfId="869"/>
    <cellStyle name="Обычный 66" xfId="870"/>
    <cellStyle name="Обычный 67" xfId="871"/>
    <cellStyle name="Обычный 68" xfId="872"/>
    <cellStyle name="Обычный 69" xfId="873"/>
    <cellStyle name="Обычный 7" xfId="241"/>
    <cellStyle name="Обычный 7 2" xfId="242"/>
    <cellStyle name="Обычный 7 2 2" xfId="685"/>
    <cellStyle name="Обычный 7 2 3" xfId="773"/>
    <cellStyle name="Обычный 7 3" xfId="300"/>
    <cellStyle name="Обычный 7 4" xfId="514"/>
    <cellStyle name="Обычный 70" xfId="874"/>
    <cellStyle name="Обычный 71" xfId="875"/>
    <cellStyle name="Обычный 72" xfId="876"/>
    <cellStyle name="Обычный 73" xfId="877"/>
    <cellStyle name="Обычный 74" xfId="878"/>
    <cellStyle name="Обычный 75" xfId="879"/>
    <cellStyle name="Обычный 76" xfId="880"/>
    <cellStyle name="Обычный 77" xfId="881"/>
    <cellStyle name="Обычный 78" xfId="882"/>
    <cellStyle name="Обычный 79" xfId="883"/>
    <cellStyle name="Обычный 8" xfId="243"/>
    <cellStyle name="Обычный 8 2" xfId="244"/>
    <cellStyle name="Обычный 8 2 2" xfId="245"/>
    <cellStyle name="Обычный 8 2 2 2" xfId="517"/>
    <cellStyle name="Обычный 8 2 3" xfId="246"/>
    <cellStyle name="Обычный 8 2 3 2" xfId="518"/>
    <cellStyle name="Обычный 8 2 4" xfId="516"/>
    <cellStyle name="Обычный 8 3" xfId="247"/>
    <cellStyle name="Обычный 8 3 2" xfId="519"/>
    <cellStyle name="Обычный 8 4" xfId="248"/>
    <cellStyle name="Обычный 8 4 2" xfId="520"/>
    <cellStyle name="Обычный 8 5" xfId="301"/>
    <cellStyle name="Обычный 8 6" xfId="515"/>
    <cellStyle name="Обычный 80" xfId="884"/>
    <cellStyle name="Обычный 81" xfId="885"/>
    <cellStyle name="Обычный 82" xfId="886"/>
    <cellStyle name="Обычный 83" xfId="887"/>
    <cellStyle name="Обычный 84" xfId="888"/>
    <cellStyle name="Обычный 85" xfId="889"/>
    <cellStyle name="Обычный 86" xfId="890"/>
    <cellStyle name="Обычный 87" xfId="891"/>
    <cellStyle name="Обычный 88" xfId="892"/>
    <cellStyle name="Обычный 89" xfId="893"/>
    <cellStyle name="Обычный 9" xfId="249"/>
    <cellStyle name="Обычный 9 2" xfId="250"/>
    <cellStyle name="Обычный 9 2 2" xfId="251"/>
    <cellStyle name="Обычный 9 2 2 2" xfId="523"/>
    <cellStyle name="Обычный 9 2 3" xfId="252"/>
    <cellStyle name="Обычный 9 2 3 2" xfId="524"/>
    <cellStyle name="Обычный 9 2 4" xfId="522"/>
    <cellStyle name="Обычный 9 3" xfId="253"/>
    <cellStyle name="Обычный 9 3 2" xfId="525"/>
    <cellStyle name="Обычный 9 4" xfId="254"/>
    <cellStyle name="Обычный 9 4 2" xfId="526"/>
    <cellStyle name="Обычный 9 5" xfId="302"/>
    <cellStyle name="Обычный 9 6" xfId="521"/>
    <cellStyle name="Обычный 9 7" xfId="686"/>
    <cellStyle name="Обычный 90" xfId="894"/>
    <cellStyle name="Обычный 91" xfId="895"/>
    <cellStyle name="Обычный 92" xfId="896"/>
    <cellStyle name="Обычный 93" xfId="897"/>
    <cellStyle name="Обычный 94" xfId="898"/>
    <cellStyle name="Обычный 95" xfId="899"/>
    <cellStyle name="Обычный 96" xfId="900"/>
    <cellStyle name="Обычный 97" xfId="901"/>
    <cellStyle name="Обычный 98" xfId="902"/>
    <cellStyle name="Обычный 99" xfId="903"/>
    <cellStyle name="Отдельная ячейка" xfId="687"/>
    <cellStyle name="Отдельная ячейка - константа" xfId="688"/>
    <cellStyle name="Отдельная ячейка - константа [печать]" xfId="689"/>
    <cellStyle name="Отдельная ячейка [печать]" xfId="690"/>
    <cellStyle name="Отдельная ячейка-результат" xfId="691"/>
    <cellStyle name="Отдельная ячейка-результат [печать]" xfId="692"/>
    <cellStyle name="Плохой 2" xfId="693"/>
    <cellStyle name="Пояснение 2" xfId="694"/>
    <cellStyle name="Примечание 2" xfId="695"/>
    <cellStyle name="Процентный 2" xfId="303"/>
    <cellStyle name="Процентный 2 2" xfId="696"/>
    <cellStyle name="Процентный 2 3" xfId="697"/>
    <cellStyle name="Процентный 2 4" xfId="904"/>
    <cellStyle name="Процентный 2 5" xfId="774"/>
    <cellStyle name="Процентный 3" xfId="698"/>
    <cellStyle name="Процентный 3 2" xfId="699"/>
    <cellStyle name="Процентный 3 3" xfId="700"/>
    <cellStyle name="Процентный 3 4" xfId="905"/>
    <cellStyle name="Процентный 4" xfId="701"/>
    <cellStyle name="Процентный 5" xfId="702"/>
    <cellStyle name="Свойства элементов измерения" xfId="703"/>
    <cellStyle name="Свойства элементов измерения [печать]" xfId="704"/>
    <cellStyle name="Связанная ячейка 2" xfId="705"/>
    <cellStyle name="Стиль 1" xfId="304"/>
    <cellStyle name="Стиль 2" xfId="305"/>
    <cellStyle name="Стиль 3" xfId="306"/>
    <cellStyle name="Стиль 4" xfId="307"/>
    <cellStyle name="Стиль 5" xfId="308"/>
    <cellStyle name="Стиль 6" xfId="309"/>
    <cellStyle name="Текст предупреждения 2" xfId="706"/>
    <cellStyle name="Финансовый 10" xfId="707"/>
    <cellStyle name="Финансовый 11" xfId="708"/>
    <cellStyle name="Финансовый 12" xfId="709"/>
    <cellStyle name="Финансовый 13" xfId="710"/>
    <cellStyle name="Финансовый 14" xfId="711"/>
    <cellStyle name="Финансовый 15" xfId="712"/>
    <cellStyle name="Финансовый 16" xfId="713"/>
    <cellStyle name="Финансовый 17" xfId="714"/>
    <cellStyle name="Финансовый 18" xfId="715"/>
    <cellStyle name="Финансовый 18 2" xfId="782"/>
    <cellStyle name="Финансовый 18 3" xfId="783"/>
    <cellStyle name="Финансовый 18 4" xfId="784"/>
    <cellStyle name="Финансовый 18 5" xfId="785"/>
    <cellStyle name="Финансовый 19" xfId="716"/>
    <cellStyle name="Финансовый 19 2" xfId="717"/>
    <cellStyle name="Финансовый 19 2 2" xfId="746"/>
    <cellStyle name="Финансовый 19 2 2 2" xfId="786"/>
    <cellStyle name="Финансовый 19 3" xfId="747"/>
    <cellStyle name="Финансовый 19 3 2" xfId="787"/>
    <cellStyle name="Финансовый 2" xfId="255"/>
    <cellStyle name="Финансовый 2 10" xfId="718"/>
    <cellStyle name="Финансовый 2 11" xfId="719"/>
    <cellStyle name="Финансовый 2 12" xfId="720"/>
    <cellStyle name="Финансовый 2 13" xfId="721"/>
    <cellStyle name="Финансовый 2 14" xfId="722"/>
    <cellStyle name="Финансовый 2 15" xfId="723"/>
    <cellStyle name="Финансовый 2 16" xfId="724"/>
    <cellStyle name="Финансовый 2 16 2" xfId="788"/>
    <cellStyle name="Финансовый 2 16 3" xfId="789"/>
    <cellStyle name="Финансовый 2 16 4" xfId="790"/>
    <cellStyle name="Финансовый 2 16 5" xfId="791"/>
    <cellStyle name="Финансовый 2 17" xfId="725"/>
    <cellStyle name="Финансовый 2 17 2" xfId="748"/>
    <cellStyle name="Финансовый 2 17 2 2" xfId="792"/>
    <cellStyle name="Финансовый 2 18" xfId="906"/>
    <cellStyle name="Финансовый 2 2" xfId="267"/>
    <cellStyle name="Финансовый 2 2 2" xfId="726"/>
    <cellStyle name="Финансовый 2 2 2 2" xfId="781"/>
    <cellStyle name="Финансовый 2 2 3" xfId="727"/>
    <cellStyle name="Финансовый 2 2 3 2" xfId="907"/>
    <cellStyle name="Финансовый 2 2 4" xfId="728"/>
    <cellStyle name="Финансовый 2 2 5" xfId="908"/>
    <cellStyle name="Финансовый 2 2 6" xfId="775"/>
    <cellStyle name="Финансовый 2 3" xfId="729"/>
    <cellStyle name="Финансовый 2 3 2" xfId="909"/>
    <cellStyle name="Финансовый 2 4" xfId="730"/>
    <cellStyle name="Финансовый 2 4 2" xfId="910"/>
    <cellStyle name="Финансовый 2 5" xfId="731"/>
    <cellStyle name="Финансовый 2 6" xfId="732"/>
    <cellStyle name="Финансовый 2 7" xfId="733"/>
    <cellStyle name="Финансовый 2 8" xfId="734"/>
    <cellStyle name="Финансовый 2 9" xfId="735"/>
    <cellStyle name="Финансовый 20" xfId="911"/>
    <cellStyle name="Финансовый 3" xfId="269"/>
    <cellStyle name="Финансовый 3 2" xfId="310"/>
    <cellStyle name="Финансовый 3 2 2" xfId="736"/>
    <cellStyle name="Финансовый 3 2 3" xfId="749"/>
    <cellStyle name="Финансовый 3 2 3 2" xfId="793"/>
    <cellStyle name="Финансовый 3 2 4" xfId="776"/>
    <cellStyle name="Финансовый 3 3" xfId="737"/>
    <cellStyle name="Финансовый 3 3 2" xfId="912"/>
    <cellStyle name="Финансовый 3 4" xfId="913"/>
    <cellStyle name="Финансовый 4" xfId="264"/>
    <cellStyle name="Финансовый 4 2" xfId="738"/>
    <cellStyle name="Финансовый 4 3" xfId="739"/>
    <cellStyle name="Финансовый 4 4" xfId="914"/>
    <cellStyle name="Финансовый 5" xfId="311"/>
    <cellStyle name="Финансовый 5 2" xfId="915"/>
    <cellStyle name="Финансовый 6" xfId="740"/>
    <cellStyle name="Финансовый 7" xfId="741"/>
    <cellStyle name="Финансовый 8" xfId="742"/>
    <cellStyle name="Финансовый 9" xfId="533"/>
    <cellStyle name="Хороший 2" xfId="743"/>
    <cellStyle name="Элементы осей" xfId="744"/>
    <cellStyle name="Элементы осей [печать]" xfId="7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tabSelected="1" view="pageBreakPreview" zoomScale="81" zoomScaleNormal="100" zoomScaleSheetLayoutView="8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23" sqref="I23"/>
    </sheetView>
  </sheetViews>
  <sheetFormatPr defaultRowHeight="18.75" x14ac:dyDescent="0.3"/>
  <cols>
    <col min="1" max="1" width="9.28515625" style="3" bestFit="1" customWidth="1"/>
    <col min="2" max="2" width="26.42578125" style="3" customWidth="1"/>
    <col min="3" max="3" width="21.7109375" style="3" customWidth="1"/>
    <col min="4" max="4" width="18.140625" style="3" customWidth="1"/>
    <col min="5" max="5" width="16.42578125" style="3" customWidth="1"/>
    <col min="6" max="6" width="14.28515625" style="3" customWidth="1"/>
    <col min="7" max="7" width="20.85546875" style="3" customWidth="1"/>
    <col min="8" max="8" width="22" style="3" customWidth="1"/>
    <col min="9" max="9" width="18.28515625" style="3" customWidth="1"/>
    <col min="10" max="10" width="17.28515625" style="3" customWidth="1"/>
    <col min="11" max="16384" width="9.140625" style="3"/>
  </cols>
  <sheetData>
    <row r="2" spans="1:14" ht="73.5" customHeight="1" x14ac:dyDescent="0.3">
      <c r="A2" s="9" t="s">
        <v>30</v>
      </c>
      <c r="B2" s="9"/>
      <c r="C2" s="9"/>
      <c r="D2" s="9"/>
      <c r="E2" s="9"/>
      <c r="F2" s="9"/>
      <c r="G2" s="9"/>
      <c r="H2" s="9"/>
      <c r="I2" s="9"/>
      <c r="J2" s="9"/>
    </row>
    <row r="3" spans="1:14" x14ac:dyDescent="0.3">
      <c r="J3" s="3" t="s">
        <v>26</v>
      </c>
    </row>
    <row r="4" spans="1:14" x14ac:dyDescent="0.3">
      <c r="A4" s="13" t="s">
        <v>20</v>
      </c>
      <c r="B4" s="15" t="s">
        <v>0</v>
      </c>
      <c r="C4" s="17" t="s">
        <v>29</v>
      </c>
      <c r="D4" s="12" t="s">
        <v>1</v>
      </c>
      <c r="E4" s="12"/>
      <c r="F4" s="12"/>
      <c r="G4" s="12"/>
      <c r="H4" s="12"/>
      <c r="I4" s="10" t="s">
        <v>27</v>
      </c>
      <c r="J4" s="19" t="s">
        <v>28</v>
      </c>
    </row>
    <row r="5" spans="1:14" ht="84" customHeight="1" x14ac:dyDescent="0.3">
      <c r="A5" s="14"/>
      <c r="B5" s="16"/>
      <c r="C5" s="18"/>
      <c r="D5" s="8" t="s">
        <v>21</v>
      </c>
      <c r="E5" s="8" t="s">
        <v>22</v>
      </c>
      <c r="F5" s="8" t="s">
        <v>23</v>
      </c>
      <c r="G5" s="8" t="s">
        <v>24</v>
      </c>
      <c r="H5" s="8" t="s">
        <v>25</v>
      </c>
      <c r="I5" s="11"/>
      <c r="J5" s="20"/>
    </row>
    <row r="6" spans="1:14" ht="51" customHeight="1" x14ac:dyDescent="0.3">
      <c r="A6" s="5">
        <v>1</v>
      </c>
      <c r="B6" s="4" t="s">
        <v>2</v>
      </c>
      <c r="C6" s="1">
        <v>32153</v>
      </c>
      <c r="D6" s="1">
        <v>6389</v>
      </c>
      <c r="E6" s="1"/>
      <c r="F6" s="1"/>
      <c r="G6" s="1">
        <v>19334</v>
      </c>
      <c r="H6" s="1">
        <v>6430</v>
      </c>
      <c r="I6" s="1">
        <v>22507</v>
      </c>
      <c r="J6" s="1">
        <v>22507</v>
      </c>
      <c r="K6"/>
      <c r="L6"/>
      <c r="M6"/>
      <c r="N6"/>
    </row>
    <row r="7" spans="1:14" ht="51" customHeight="1" x14ac:dyDescent="0.3">
      <c r="A7" s="5">
        <v>2</v>
      </c>
      <c r="B7" s="4" t="s">
        <v>3</v>
      </c>
      <c r="C7" s="1">
        <v>47343</v>
      </c>
      <c r="D7" s="1">
        <v>10291</v>
      </c>
      <c r="E7" s="1"/>
      <c r="F7" s="1"/>
      <c r="G7" s="1">
        <v>30101</v>
      </c>
      <c r="H7" s="1">
        <v>6951</v>
      </c>
      <c r="I7" s="1">
        <v>33140</v>
      </c>
      <c r="J7" s="1">
        <v>33140</v>
      </c>
      <c r="K7"/>
      <c r="L7"/>
      <c r="M7"/>
      <c r="N7"/>
    </row>
    <row r="8" spans="1:14" ht="51" customHeight="1" x14ac:dyDescent="0.3">
      <c r="A8" s="5">
        <v>3</v>
      </c>
      <c r="B8" s="4" t="s">
        <v>4</v>
      </c>
      <c r="C8" s="1">
        <v>63949</v>
      </c>
      <c r="D8" s="1">
        <v>18994</v>
      </c>
      <c r="E8" s="1">
        <v>1443</v>
      </c>
      <c r="F8" s="1"/>
      <c r="G8" s="1">
        <v>39898</v>
      </c>
      <c r="H8" s="1">
        <v>3614</v>
      </c>
      <c r="I8" s="1">
        <v>44764</v>
      </c>
      <c r="J8" s="1">
        <v>44764</v>
      </c>
    </row>
    <row r="9" spans="1:14" ht="51" customHeight="1" x14ac:dyDescent="0.3">
      <c r="A9" s="5">
        <v>4</v>
      </c>
      <c r="B9" s="4" t="s">
        <v>5</v>
      </c>
      <c r="C9" s="1">
        <v>38307</v>
      </c>
      <c r="D9" s="1">
        <f>C9-E9-F9-G9-H9</f>
        <v>16677</v>
      </c>
      <c r="E9" s="1">
        <v>8220</v>
      </c>
      <c r="F9" s="1">
        <v>888</v>
      </c>
      <c r="G9" s="1">
        <v>10883</v>
      </c>
      <c r="H9" s="1">
        <v>1639</v>
      </c>
      <c r="I9" s="1">
        <v>26815</v>
      </c>
      <c r="J9" s="1">
        <v>26815</v>
      </c>
    </row>
    <row r="10" spans="1:14" ht="51" customHeight="1" x14ac:dyDescent="0.3">
      <c r="A10" s="5">
        <v>5</v>
      </c>
      <c r="B10" s="4" t="s">
        <v>6</v>
      </c>
      <c r="C10" s="1">
        <v>118399</v>
      </c>
      <c r="D10" s="1">
        <f>118399-E10-F10-G10-H10</f>
        <v>11234.147371153771</v>
      </c>
      <c r="E10" s="1">
        <v>58543.017449726227</v>
      </c>
      <c r="F10" s="1">
        <v>4216</v>
      </c>
      <c r="G10" s="1">
        <v>35522</v>
      </c>
      <c r="H10" s="1">
        <v>8883.8351791200021</v>
      </c>
      <c r="I10" s="1">
        <v>82879</v>
      </c>
      <c r="J10" s="1">
        <v>82879</v>
      </c>
    </row>
    <row r="11" spans="1:14" ht="51" customHeight="1" x14ac:dyDescent="0.3">
      <c r="A11" s="5">
        <v>6</v>
      </c>
      <c r="B11" s="4" t="s">
        <v>7</v>
      </c>
      <c r="C11" s="1">
        <v>3299</v>
      </c>
      <c r="D11" s="1">
        <v>3299</v>
      </c>
      <c r="E11" s="1"/>
      <c r="F11" s="1"/>
      <c r="G11" s="1"/>
      <c r="H11" s="1"/>
      <c r="I11" s="1">
        <v>2309</v>
      </c>
      <c r="J11" s="1">
        <v>2309</v>
      </c>
    </row>
    <row r="12" spans="1:14" ht="51" customHeight="1" x14ac:dyDescent="0.3">
      <c r="A12" s="5">
        <v>7</v>
      </c>
      <c r="B12" s="4" t="s">
        <v>8</v>
      </c>
      <c r="C12" s="1">
        <v>20429</v>
      </c>
      <c r="D12" s="1">
        <v>6451</v>
      </c>
      <c r="E12" s="1"/>
      <c r="F12" s="1"/>
      <c r="G12" s="1">
        <v>11082</v>
      </c>
      <c r="H12" s="1">
        <v>2896</v>
      </c>
      <c r="I12" s="1">
        <v>14300</v>
      </c>
      <c r="J12" s="1">
        <v>14300</v>
      </c>
    </row>
    <row r="13" spans="1:14" ht="51" customHeight="1" x14ac:dyDescent="0.3">
      <c r="A13" s="5">
        <v>8</v>
      </c>
      <c r="B13" s="4" t="s">
        <v>9</v>
      </c>
      <c r="C13" s="1">
        <v>50600</v>
      </c>
      <c r="D13" s="1">
        <v>10194</v>
      </c>
      <c r="E13" s="1">
        <v>5256</v>
      </c>
      <c r="F13" s="1">
        <v>84</v>
      </c>
      <c r="G13" s="1">
        <v>27978</v>
      </c>
      <c r="H13" s="1">
        <v>7088</v>
      </c>
      <c r="I13" s="1">
        <v>35420</v>
      </c>
      <c r="J13" s="1">
        <v>35420</v>
      </c>
    </row>
    <row r="14" spans="1:14" ht="51" customHeight="1" x14ac:dyDescent="0.3">
      <c r="A14" s="5">
        <v>9</v>
      </c>
      <c r="B14" s="4" t="s">
        <v>10</v>
      </c>
      <c r="C14" s="1">
        <v>21853</v>
      </c>
      <c r="D14" s="1">
        <v>4180</v>
      </c>
      <c r="E14" s="1"/>
      <c r="F14" s="1"/>
      <c r="G14" s="1">
        <v>15687</v>
      </c>
      <c r="H14" s="1">
        <v>1986</v>
      </c>
      <c r="I14" s="1">
        <v>15297</v>
      </c>
      <c r="J14" s="1">
        <v>15297</v>
      </c>
    </row>
    <row r="15" spans="1:14" ht="51" customHeight="1" x14ac:dyDescent="0.3">
      <c r="A15" s="5">
        <v>10</v>
      </c>
      <c r="B15" s="4" t="s">
        <v>11</v>
      </c>
      <c r="C15" s="1">
        <v>67386</v>
      </c>
      <c r="D15" s="1">
        <v>24035</v>
      </c>
      <c r="E15" s="1">
        <v>3004</v>
      </c>
      <c r="F15" s="1">
        <v>478</v>
      </c>
      <c r="G15" s="1">
        <f>36229-10849</f>
        <v>25380</v>
      </c>
      <c r="H15" s="1">
        <v>14489</v>
      </c>
      <c r="I15" s="1">
        <v>47170</v>
      </c>
      <c r="J15" s="1">
        <v>47170</v>
      </c>
    </row>
    <row r="16" spans="1:14" ht="51" customHeight="1" x14ac:dyDescent="0.3">
      <c r="A16" s="5">
        <v>11</v>
      </c>
      <c r="B16" s="4" t="s">
        <v>12</v>
      </c>
      <c r="C16" s="1">
        <v>28401</v>
      </c>
      <c r="D16" s="1">
        <f>C16-G16-H16</f>
        <v>6385</v>
      </c>
      <c r="E16" s="1"/>
      <c r="F16" s="1"/>
      <c r="G16" s="1">
        <v>15209</v>
      </c>
      <c r="H16" s="1">
        <v>6807</v>
      </c>
      <c r="I16" s="1">
        <v>19881</v>
      </c>
      <c r="J16" s="1">
        <v>19881</v>
      </c>
    </row>
    <row r="17" spans="1:10" ht="51" customHeight="1" x14ac:dyDescent="0.3">
      <c r="A17" s="5">
        <v>12</v>
      </c>
      <c r="B17" s="4" t="s">
        <v>17</v>
      </c>
      <c r="C17" s="1">
        <v>14760</v>
      </c>
      <c r="D17" s="1">
        <v>777</v>
      </c>
      <c r="E17" s="1"/>
      <c r="F17" s="1"/>
      <c r="G17" s="1">
        <f>C17-D17</f>
        <v>13983</v>
      </c>
      <c r="H17" s="1"/>
      <c r="I17" s="1">
        <v>10332</v>
      </c>
      <c r="J17" s="1">
        <v>10332</v>
      </c>
    </row>
    <row r="18" spans="1:10" ht="51" customHeight="1" x14ac:dyDescent="0.3">
      <c r="A18" s="5">
        <v>13</v>
      </c>
      <c r="B18" s="4" t="s">
        <v>13</v>
      </c>
      <c r="C18" s="1">
        <v>73819</v>
      </c>
      <c r="D18" s="1">
        <f>C18-E18-F18-G18-H18</f>
        <v>21742</v>
      </c>
      <c r="E18" s="1">
        <v>25518</v>
      </c>
      <c r="F18" s="1">
        <v>3603</v>
      </c>
      <c r="G18" s="1">
        <v>17063</v>
      </c>
      <c r="H18" s="1">
        <v>5893</v>
      </c>
      <c r="I18" s="1">
        <v>51673</v>
      </c>
      <c r="J18" s="1">
        <v>51673</v>
      </c>
    </row>
    <row r="19" spans="1:10" ht="51" customHeight="1" x14ac:dyDescent="0.3">
      <c r="A19" s="5">
        <v>14</v>
      </c>
      <c r="B19" s="4" t="s">
        <v>15</v>
      </c>
      <c r="C19" s="1">
        <v>22330</v>
      </c>
      <c r="D19" s="1">
        <v>5294</v>
      </c>
      <c r="E19" s="1">
        <v>10269</v>
      </c>
      <c r="F19" s="1">
        <v>937</v>
      </c>
      <c r="G19" s="1">
        <v>5232</v>
      </c>
      <c r="H19" s="1">
        <v>598</v>
      </c>
      <c r="I19" s="1">
        <v>15631</v>
      </c>
      <c r="J19" s="1">
        <v>15631</v>
      </c>
    </row>
    <row r="20" spans="1:10" ht="51" customHeight="1" x14ac:dyDescent="0.3">
      <c r="A20" s="6">
        <v>15</v>
      </c>
      <c r="B20" s="4" t="s">
        <v>16</v>
      </c>
      <c r="C20" s="1">
        <v>35029</v>
      </c>
      <c r="D20" s="1">
        <f>C20-E20-F20-G20-H20</f>
        <v>8591</v>
      </c>
      <c r="E20" s="1">
        <v>13825</v>
      </c>
      <c r="F20" s="1">
        <v>1302</v>
      </c>
      <c r="G20" s="1">
        <v>8732</v>
      </c>
      <c r="H20" s="1">
        <v>2579</v>
      </c>
      <c r="I20" s="1">
        <v>24520</v>
      </c>
      <c r="J20" s="1">
        <v>24520</v>
      </c>
    </row>
    <row r="21" spans="1:10" ht="51" customHeight="1" x14ac:dyDescent="0.3">
      <c r="A21" s="5">
        <v>16</v>
      </c>
      <c r="B21" s="4" t="s">
        <v>14</v>
      </c>
      <c r="C21" s="1">
        <v>29479</v>
      </c>
      <c r="D21" s="1">
        <f>C21-G21-H21</f>
        <v>7186</v>
      </c>
      <c r="E21" s="1"/>
      <c r="F21" s="1"/>
      <c r="G21" s="1">
        <v>14156</v>
      </c>
      <c r="H21" s="1">
        <v>8137</v>
      </c>
      <c r="I21" s="1">
        <v>20635</v>
      </c>
      <c r="J21" s="1">
        <v>20635</v>
      </c>
    </row>
    <row r="22" spans="1:10" ht="51" customHeight="1" x14ac:dyDescent="0.3">
      <c r="A22" s="5">
        <v>17</v>
      </c>
      <c r="B22" s="4" t="s">
        <v>18</v>
      </c>
      <c r="C22" s="1">
        <v>59524</v>
      </c>
      <c r="D22" s="1">
        <f>C22-E22-F22-G22-H22</f>
        <v>8135</v>
      </c>
      <c r="E22" s="1">
        <v>47964</v>
      </c>
      <c r="F22" s="1">
        <f>1638+1292</f>
        <v>2930</v>
      </c>
      <c r="G22" s="1">
        <v>382</v>
      </c>
      <c r="H22" s="1">
        <v>113</v>
      </c>
      <c r="I22" s="1">
        <v>41667</v>
      </c>
      <c r="J22" s="1">
        <v>41667</v>
      </c>
    </row>
    <row r="23" spans="1:10" ht="51" customHeight="1" x14ac:dyDescent="0.3">
      <c r="A23" s="5"/>
      <c r="B23" s="7" t="s">
        <v>19</v>
      </c>
      <c r="C23" s="2">
        <v>727060</v>
      </c>
      <c r="D23" s="2">
        <v>169854</v>
      </c>
      <c r="E23" s="2">
        <v>174042</v>
      </c>
      <c r="F23" s="2">
        <v>14438</v>
      </c>
      <c r="G23" s="2">
        <v>290622</v>
      </c>
      <c r="H23" s="2">
        <v>78104</v>
      </c>
      <c r="I23" s="2">
        <v>508940</v>
      </c>
      <c r="J23" s="2">
        <v>508940</v>
      </c>
    </row>
  </sheetData>
  <mergeCells count="7">
    <mergeCell ref="A2:J2"/>
    <mergeCell ref="I4:I5"/>
    <mergeCell ref="D4:H4"/>
    <mergeCell ref="A4:A5"/>
    <mergeCell ref="B4:B5"/>
    <mergeCell ref="C4:C5"/>
    <mergeCell ref="J4:J5"/>
  </mergeCells>
  <pageMargins left="0.70866141732283472" right="0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Дамбаа Хенче-Кара Хертековна</dc:creator>
  <cp:lastModifiedBy>Шойдак Азира Анатольевна</cp:lastModifiedBy>
  <cp:lastPrinted>2024-11-01T07:13:36Z</cp:lastPrinted>
  <dcterms:created xsi:type="dcterms:W3CDTF">2023-10-31T20:58:56Z</dcterms:created>
  <dcterms:modified xsi:type="dcterms:W3CDTF">2024-11-05T05:52:04Z</dcterms:modified>
</cp:coreProperties>
</file>