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2135"/>
  </bookViews>
  <sheets>
    <sheet name="2024" sheetId="2" r:id="rId1"/>
  </sheets>
  <definedNames>
    <definedName name="_xlnm._FilterDatabase" localSheetId="0" hidden="1">'2024'!$A$1:$E$14</definedName>
    <definedName name="_xlnm.Print_Titles" localSheetId="0">'2024'!$4:$4</definedName>
    <definedName name="_xlnm.Print_Area" localSheetId="0">'2024'!$A$1:$E$21</definedName>
    <definedName name="СУММ">'2024'!#REF!</definedName>
  </definedNames>
  <calcPr calcId="144525" iterate="1"/>
</workbook>
</file>

<file path=xl/calcChain.xml><?xml version="1.0" encoding="utf-8"?>
<calcChain xmlns="http://schemas.openxmlformats.org/spreadsheetml/2006/main">
  <c r="E9" i="2" l="1"/>
  <c r="D9" i="2"/>
  <c r="C9" i="2"/>
</calcChain>
</file>

<file path=xl/sharedStrings.xml><?xml version="1.0" encoding="utf-8"?>
<sst xmlns="http://schemas.openxmlformats.org/spreadsheetml/2006/main" count="25" uniqueCount="25">
  <si>
    <t>Наименование платежей</t>
  </si>
  <si>
    <t>№ п/п</t>
  </si>
  <si>
    <t>тыс. рублей</t>
  </si>
  <si>
    <t xml:space="preserve">Расчет </t>
  </si>
  <si>
    <t>2025 год (прогноз)</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</si>
  <si>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</si>
  <si>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</si>
  <si>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</si>
  <si>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</si>
  <si>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</si>
  <si>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</si>
  <si>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</si>
  <si>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</si>
  <si>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2026 год (прогноз)</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</si>
  <si>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</si>
  <si>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</si>
  <si>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поступлений государственной пошлины в  бюджет Республики Тыва на 2025-2027 годы</t>
  </si>
  <si>
    <t>2027 год (прогноз)</t>
  </si>
  <si>
    <t>Государственная пошлина за  государственный кадастровый учет</t>
  </si>
  <si>
    <t>Государственная пошлина за единовременную процедуру государственного кадастрового учета и государственной регистрации прав, ограничений (обременений) прав на недвижимое имущество и сделок с ним</t>
  </si>
  <si>
    <t>Государственная пошлина за ускоренную процедуру регистрации прав, ограничений (обременений)  прав на недвижимое имущество и сделок с ним</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</si>
  <si>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</si>
  <si>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</si>
  <si>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ИТОГО:</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</si>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</sst>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_-* #,##0.00_р_._-;\-* #,##0.00_р_._-;_-* &quot;-&quot;??_р_._-;_-@_-"/>
    <numFmt numFmtId="166" formatCode="_-* #,##0\ _₽_-;\-* #,##0\ _₽_-;_-* &quot;-&quot;??\ _₽_-;_-@_-"/>
    <numFmt numFmtId="167" formatCode="_(* #,##0.00_);_(* \(#,##0.00\);_(* &quot;-&quot;??_);_(@_)"/>
  </numFmts>
  <fonts count="11" x14ac:knownFonts="1">
    <font>
      <sz val="11"/>
      <color theme="1"/>
      <name val="Calibri"/>
      <family val="2"/>
      <charset val="204"/>
      <scheme val="minor"/>
    </font>
    <font>
      <sz val="10"/>
      <name val="Arial"/>
      <family val="2"/>
      <charset val="204"/>
    </font>
    <font>
      <b/>
      <sz val="10"/>
      <name val="Arial"/>
      <family val="2"/>
      <charset val="204"/>
    </font>
    <font>
      <sz val="16"/>
      <name val="Times New Roman"/>
      <family val="1"/>
      <charset val="204"/>
    </font>
    <font>
      <sz val="12"/>
      <name val="Times New Roman"/>
      <family val="1"/>
      <charset val="204"/>
    </font>
    <font>
      <b/>
      <sz val="12"/>
      <name val="Times New Roman"/>
      <family val="1"/>
      <charset val="204"/>
    </font>
    <font>
      <sz val="10"/>
      <name val="Arial"/>
      <family val="2"/>
      <charset val="204"/>
    </font>
    <font>
      <b/>
      <sz val="14"/>
      <name val="Times New Roman"/>
      <family val="1"/>
      <charset val="204"/>
    </font>
    <font>
      <sz val="10"/>
      <name val="Arial Cyr"/>
      <charset val="204"/>
    </font>
    <font>
      <sz val="11"/>
      <color theme="1"/>
      <name val="Calibri"/>
      <family val="2"/>
      <charset val="204"/>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xf numFmtId="0" fontId="6" fillId="0" borderId="0"/>
    <xf numFmtId="165" fontId="8" fillId="0" borderId="0" applyFont="0" applyFill="0" applyBorder="0" applyAlignment="0" applyProtection="0"/>
    <xf numFmtId="0" fontId="1" fillId="0" borderId="0"/>
    <xf numFmtId="0" fontId="10" fillId="0" borderId="0"/>
    <xf numFmtId="0" fontId="8" fillId="0" borderId="0"/>
    <xf numFmtId="0" fontId="8" fillId="0" borderId="0"/>
    <xf numFmtId="0" fontId="1" fillId="0" borderId="0"/>
    <xf numFmtId="9" fontId="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22">
    <xf numFmtId="0" fontId="0" fillId="0" borderId="0" xfId="0"/>
    <xf numFmtId="0" fontId="5" fillId="0" borderId="1" xfId="1" applyNumberFormat="1" applyFont="1" applyFill="1" applyBorder="1" applyAlignment="1" applyProtection="1">
      <alignment horizontal="center" vertical="center" wrapText="1"/>
      <protection hidden="1"/>
    </xf>
    <xf numFmtId="0" fontId="5" fillId="0" borderId="0" xfId="1" applyFont="1" applyFill="1" applyBorder="1" applyAlignment="1">
      <alignment horizontal="center" vertical="center" wrapText="1"/>
    </xf>
    <xf numFmtId="0" fontId="4" fillId="0" borderId="0" xfId="1" applyFont="1" applyFill="1" applyBorder="1" applyAlignment="1">
      <alignment horizontal="left" vertical="top" wrapText="1"/>
    </xf>
    <xf numFmtId="0" fontId="7" fillId="0" borderId="0" xfId="1" applyFont="1" applyFill="1" applyAlignment="1" applyProtection="1">
      <alignment horizontal="center" wrapText="1"/>
      <protection hidden="1"/>
    </xf>
    <xf numFmtId="0" fontId="3" fillId="0" borderId="0" xfId="1" applyFont="1" applyFill="1" applyAlignment="1">
      <alignment horizontal="center"/>
    </xf>
    <xf numFmtId="0" fontId="1" fillId="0" borderId="0" xfId="1" applyFill="1"/>
    <xf numFmtId="0" fontId="2" fillId="0" borderId="0" xfId="1" applyFont="1" applyFill="1" applyAlignment="1">
      <alignment horizontal="center" vertical="center"/>
    </xf>
    <xf numFmtId="0" fontId="2" fillId="0" borderId="0" xfId="1" applyFont="1" applyFill="1"/>
    <xf numFmtId="0" fontId="1" fillId="0" borderId="0" xfId="1" applyFont="1" applyFill="1"/>
    <xf numFmtId="0" fontId="4" fillId="0" borderId="0" xfId="1" applyFont="1" applyFill="1" applyAlignment="1">
      <alignment wrapText="1"/>
    </xf>
    <xf numFmtId="0" fontId="4" fillId="0" borderId="0" xfId="1" applyNumberFormat="1" applyFont="1" applyFill="1" applyAlignment="1" applyProtection="1">
      <alignment horizontal="center" vertical="center" wrapText="1"/>
      <protection hidden="1"/>
    </xf>
    <xf numFmtId="0" fontId="4" fillId="0" borderId="0" xfId="1" applyFont="1" applyFill="1" applyAlignment="1">
      <alignment horizontal="right" wrapText="1"/>
    </xf>
    <xf numFmtId="0" fontId="4" fillId="0" borderId="0" xfId="1" applyFont="1" applyFill="1" applyAlignment="1">
      <alignment horizontal="center" vertical="center" wrapText="1"/>
    </xf>
    <xf numFmtId="0" fontId="4" fillId="0" borderId="0" xfId="1" applyFont="1" applyFill="1" applyAlignment="1" applyProtection="1">
      <alignment horizontal="left" vertical="top" wrapText="1"/>
      <protection hidden="1"/>
    </xf>
    <xf numFmtId="0" fontId="4" fillId="0" borderId="0" xfId="1" applyFont="1" applyFill="1" applyAlignment="1">
      <alignment horizontal="left" vertical="top" wrapText="1"/>
    </xf>
    <xf numFmtId="0" fontId="5" fillId="0" borderId="1" xfId="1" applyFont="1" applyFill="1" applyBorder="1" applyAlignment="1">
      <alignment horizontal="center" vertical="center" wrapText="1"/>
    </xf>
    <xf numFmtId="166" fontId="4" fillId="0" borderId="0" xfId="1" applyNumberFormat="1" applyFont="1" applyFill="1" applyBorder="1" applyAlignment="1">
      <alignment vertical="center" wrapText="1"/>
    </xf>
    <xf numFmtId="4" fontId="4" fillId="0" borderId="0" xfId="1" applyNumberFormat="1" applyFont="1" applyFill="1" applyBorder="1" applyAlignment="1" applyProtection="1">
      <alignment horizontal="left" vertical="top" wrapText="1"/>
      <protection hidden="1"/>
    </xf>
    <xf numFmtId="0" fontId="5" fillId="0" borderId="0" xfId="1" applyFont="1" applyFill="1" applyBorder="1" applyAlignment="1">
      <alignment horizontal="left" vertical="top" wrapText="1"/>
    </xf>
    <xf numFmtId="3" fontId="5" fillId="0" borderId="0" xfId="1" applyNumberFormat="1" applyFont="1" applyFill="1" applyBorder="1" applyAlignment="1">
      <alignment vertical="center" wrapText="1"/>
    </xf>
    <xf numFmtId="0" fontId="4" fillId="0" borderId="0" xfId="1" applyNumberFormat="1" applyFont="1" applyFill="1" applyBorder="1" applyAlignment="1" applyProtection="1">
      <alignment horizontal="center" vertical="top" wrapText="1"/>
      <protection hidden="1"/>
    </xf>
  </cellXfs>
  <cellStyles count="17">
    <cellStyle name="Обычный" xfId="0" builtinId="0"/>
    <cellStyle name="Обычный 2" xfId="1"/>
    <cellStyle name="Обычный 2 2" xfId="2"/>
    <cellStyle name="Обычный 2 2 2" xfId="4"/>
    <cellStyle name="Обычный 2 3" xfId="6"/>
    <cellStyle name="Обычный 3" xfId="7"/>
    <cellStyle name="Обычный 4" xfId="8"/>
    <cellStyle name="Обычный 5" xfId="5"/>
    <cellStyle name="Процентный 2" xfId="9"/>
    <cellStyle name="Процентный 3" xfId="10"/>
    <cellStyle name="Процентный 3 2" xfId="15"/>
    <cellStyle name="Процентный 3 3" xfId="11"/>
    <cellStyle name="Процентный 3 3 2" xfId="16"/>
    <cellStyle name="Процентный 4" xfId="12"/>
    <cellStyle name="Финансовый 2" xfId="3"/>
    <cellStyle name="Финансовый 3" xfId="13"/>
    <cellStyle name="Финансовый 4"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tabSelected="1" view="pageBreakPreview" zoomScale="80" zoomScaleNormal="60" zoomScaleSheetLayoutView="80" workbookViewId="0">
      <pane ySplit="4" topLeftCell="A10" activePane="bottomLeft" state="frozen"/>
      <selection activeCell="A2" sqref="A2"/>
      <selection pane="bottomLeft" activeCell="A19" sqref="A19:XFD19"/>
    </sheetView>
  </sheetViews>
  <sheetFormatPr defaultRowHeight="15.75" x14ac:dyDescent="0.25"/>
  <cols>
    <col min="1" max="1" width="7" style="13" customWidth="1"/>
    <col min="2" max="2" width="86.28515625" style="15" customWidth="1"/>
    <col min="3" max="3" width="13.28515625" style="10" customWidth="1"/>
    <col min="4" max="4" width="12.28515625" style="10" customWidth="1"/>
    <col min="5" max="5" width="13.28515625" style="10" customWidth="1"/>
    <col min="6" max="186" width="9.140625" style="6" customWidth="1"/>
    <col min="187" max="16384" width="9.140625" style="6"/>
  </cols>
  <sheetData>
    <row r="1" spans="1:5" s="5" customFormat="1" ht="20.25" x14ac:dyDescent="0.3">
      <c r="A1" s="4" t="s">
        <v>3</v>
      </c>
      <c r="B1" s="4"/>
      <c r="C1" s="4"/>
      <c r="D1" s="4"/>
      <c r="E1" s="4"/>
    </row>
    <row r="2" spans="1:5" s="5" customFormat="1" ht="20.25" x14ac:dyDescent="0.3">
      <c r="A2" s="4" t="s">
        <v>16</v>
      </c>
      <c r="B2" s="4"/>
      <c r="C2" s="4"/>
      <c r="D2" s="4"/>
      <c r="E2" s="4"/>
    </row>
    <row r="3" spans="1:5" ht="33.75" customHeight="1" x14ac:dyDescent="0.25">
      <c r="A3" s="11"/>
      <c r="B3" s="14"/>
      <c r="E3" s="12" t="s">
        <v>2</v>
      </c>
    </row>
    <row r="4" spans="1:5" s="7" customFormat="1" ht="51.75" customHeight="1" x14ac:dyDescent="0.25">
      <c r="A4" s="1" t="s">
        <v>1</v>
      </c>
      <c r="B4" s="1" t="s">
        <v>0</v>
      </c>
      <c r="C4" s="16" t="s">
        <v>4</v>
      </c>
      <c r="D4" s="16" t="s">
        <v>13</v>
      </c>
      <c r="E4" s="16" t="s">
        <v>17</v>
      </c>
    </row>
    <row r="5" spans="1:5" ht="35.25" customHeight="1" x14ac:dyDescent="0.2">
      <c r="A5" s="21">
        <v>1</v>
      </c>
      <c r="B5" s="3" t="s">
        <v>14</v>
      </c>
      <c r="C5" s="17">
        <v>280</v>
      </c>
      <c r="D5" s="17">
        <v>310</v>
      </c>
      <c r="E5" s="17">
        <v>340</v>
      </c>
    </row>
    <row r="6" spans="1:5" ht="67.5" customHeight="1" x14ac:dyDescent="0.2">
      <c r="A6" s="21">
        <v>2</v>
      </c>
      <c r="B6" s="3" t="s">
        <v>24</v>
      </c>
      <c r="C6" s="17">
        <v>3356</v>
      </c>
      <c r="D6" s="17">
        <v>3356</v>
      </c>
      <c r="E6" s="17">
        <v>3356</v>
      </c>
    </row>
    <row r="7" spans="1:5" ht="84" customHeight="1" x14ac:dyDescent="0.2">
      <c r="A7" s="21">
        <v>3</v>
      </c>
      <c r="B7" s="3" t="s">
        <v>5</v>
      </c>
      <c r="C7" s="17">
        <v>40</v>
      </c>
      <c r="D7" s="17">
        <v>40</v>
      </c>
      <c r="E7" s="17">
        <v>40</v>
      </c>
    </row>
    <row r="8" spans="1:5" ht="142.5" customHeight="1" x14ac:dyDescent="0.2">
      <c r="A8" s="21">
        <v>4</v>
      </c>
      <c r="B8" s="3" t="s">
        <v>9</v>
      </c>
      <c r="C8" s="17">
        <v>2100</v>
      </c>
      <c r="D8" s="17">
        <v>2100</v>
      </c>
      <c r="E8" s="17">
        <v>2100</v>
      </c>
    </row>
    <row r="9" spans="1:5" ht="126.75" customHeight="1" x14ac:dyDescent="0.2">
      <c r="A9" s="21">
        <v>5</v>
      </c>
      <c r="B9" s="3" t="s">
        <v>15</v>
      </c>
      <c r="C9" s="17">
        <f>3000+50</f>
        <v>3050</v>
      </c>
      <c r="D9" s="17">
        <f>5000+50</f>
        <v>5050</v>
      </c>
      <c r="E9" s="17">
        <f>7500+50</f>
        <v>7550</v>
      </c>
    </row>
    <row r="10" spans="1:5" ht="78" customHeight="1" x14ac:dyDescent="0.2">
      <c r="A10" s="21">
        <v>6</v>
      </c>
      <c r="B10" s="3" t="s">
        <v>6</v>
      </c>
      <c r="C10" s="17">
        <v>80</v>
      </c>
      <c r="D10" s="17">
        <v>80</v>
      </c>
      <c r="E10" s="17">
        <v>80</v>
      </c>
    </row>
    <row r="11" spans="1:5" s="8" customFormat="1" ht="45" customHeight="1" x14ac:dyDescent="0.2">
      <c r="A11" s="21">
        <v>7</v>
      </c>
      <c r="B11" s="3" t="s">
        <v>7</v>
      </c>
      <c r="C11" s="17">
        <v>17975</v>
      </c>
      <c r="D11" s="17">
        <v>18730</v>
      </c>
      <c r="E11" s="17">
        <v>19295</v>
      </c>
    </row>
    <row r="12" spans="1:5" ht="24" customHeight="1" x14ac:dyDescent="0.2">
      <c r="A12" s="21">
        <v>8</v>
      </c>
      <c r="B12" s="3" t="s">
        <v>18</v>
      </c>
      <c r="C12" s="17">
        <v>1387</v>
      </c>
      <c r="D12" s="17">
        <v>1387</v>
      </c>
      <c r="E12" s="17">
        <v>1387</v>
      </c>
    </row>
    <row r="13" spans="1:5" ht="48.75" customHeight="1" x14ac:dyDescent="0.2">
      <c r="A13" s="21">
        <v>9</v>
      </c>
      <c r="B13" s="3" t="s">
        <v>19</v>
      </c>
      <c r="C13" s="17">
        <v>1652</v>
      </c>
      <c r="D13" s="17">
        <v>1652</v>
      </c>
      <c r="E13" s="17">
        <v>1652</v>
      </c>
    </row>
    <row r="14" spans="1:5" ht="34.5" customHeight="1" x14ac:dyDescent="0.2">
      <c r="A14" s="21">
        <v>10</v>
      </c>
      <c r="B14" s="3" t="s">
        <v>20</v>
      </c>
      <c r="C14" s="17">
        <v>84</v>
      </c>
      <c r="D14" s="17">
        <v>84</v>
      </c>
      <c r="E14" s="17">
        <v>84</v>
      </c>
    </row>
    <row r="15" spans="1:5" s="9" customFormat="1" ht="49.5" customHeight="1" x14ac:dyDescent="0.2">
      <c r="A15" s="21">
        <v>11</v>
      </c>
      <c r="B15" s="18" t="s">
        <v>21</v>
      </c>
      <c r="C15" s="17">
        <v>30</v>
      </c>
      <c r="D15" s="17">
        <v>30</v>
      </c>
      <c r="E15" s="17">
        <v>30</v>
      </c>
    </row>
    <row r="16" spans="1:5" ht="63.75" customHeight="1" x14ac:dyDescent="0.2">
      <c r="A16" s="21">
        <v>12</v>
      </c>
      <c r="B16" s="3" t="s">
        <v>22</v>
      </c>
      <c r="C16" s="17">
        <v>43</v>
      </c>
      <c r="D16" s="17">
        <v>43</v>
      </c>
      <c r="E16" s="17">
        <v>43</v>
      </c>
    </row>
    <row r="17" spans="1:5" ht="64.5" customHeight="1" x14ac:dyDescent="0.2">
      <c r="A17" s="21">
        <v>13</v>
      </c>
      <c r="B17" s="3" t="s">
        <v>10</v>
      </c>
      <c r="C17" s="17">
        <v>30</v>
      </c>
      <c r="D17" s="17">
        <v>30</v>
      </c>
      <c r="E17" s="17">
        <v>30</v>
      </c>
    </row>
    <row r="18" spans="1:5" ht="63.75" customHeight="1" x14ac:dyDescent="0.2">
      <c r="A18" s="21">
        <v>14</v>
      </c>
      <c r="B18" s="3" t="s">
        <v>11</v>
      </c>
      <c r="C18" s="17">
        <v>140</v>
      </c>
      <c r="D18" s="17">
        <v>140</v>
      </c>
      <c r="E18" s="17">
        <v>140</v>
      </c>
    </row>
    <row r="19" spans="1:5" ht="65.25" customHeight="1" x14ac:dyDescent="0.2">
      <c r="A19" s="21">
        <v>15</v>
      </c>
      <c r="B19" s="3" t="s">
        <v>12</v>
      </c>
      <c r="C19" s="17">
        <v>43</v>
      </c>
      <c r="D19" s="17">
        <v>40</v>
      </c>
      <c r="E19" s="17">
        <v>35</v>
      </c>
    </row>
    <row r="20" spans="1:5" ht="38.25" customHeight="1" x14ac:dyDescent="0.2">
      <c r="A20" s="21">
        <v>16</v>
      </c>
      <c r="B20" s="3" t="s">
        <v>8</v>
      </c>
      <c r="C20" s="17">
        <v>4740</v>
      </c>
      <c r="D20" s="17">
        <v>4760</v>
      </c>
      <c r="E20" s="17">
        <v>5075</v>
      </c>
    </row>
    <row r="21" spans="1:5" s="8" customFormat="1" ht="24" customHeight="1" x14ac:dyDescent="0.2">
      <c r="A21" s="2"/>
      <c r="B21" s="19" t="s">
        <v>23</v>
      </c>
      <c r="C21" s="20">
        <v>35030</v>
      </c>
      <c r="D21" s="20">
        <v>37832</v>
      </c>
      <c r="E21" s="20">
        <v>41237</v>
      </c>
    </row>
  </sheetData>
  <autoFilter ref="A1:E14">
    <filterColumn colId="0" showButton="0"/>
    <filterColumn colId="1" showButton="0"/>
    <filterColumn colId="2" showButton="0"/>
    <filterColumn colId="3" showButton="0"/>
  </autoFilter>
  <mergeCells count="2">
    <mergeCell ref="A1:E1"/>
    <mergeCell ref="A2:E2"/>
  </mergeCells>
  <pageMargins left="0.57999999999999996" right="0.39370078740157483" top="0.74803149606299213" bottom="0.27559055118110237" header="0.59055118110236227" footer="0.27559055118110237"/>
  <pageSetup paperSize="9" scale="65" fitToHeight="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2024</vt:lpstr>
      <vt:lpstr>'2024'!Заголовки_для_печати</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Ховалыг Наталья Тимуровна</dc:creator>
  <cp:lastModifiedBy>Саая Айлаа Егоровна</cp:lastModifiedBy>
  <cp:lastPrinted>2024-10-30T15:00:20Z</cp:lastPrinted>
  <dcterms:created xsi:type="dcterms:W3CDTF">2019-09-21T07:26:46Z</dcterms:created>
  <dcterms:modified xsi:type="dcterms:W3CDTF">2024-10-30T15:00:33Z</dcterms:modified>
</cp:coreProperties>
</file>