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4240" windowHeight="12075"/>
  </bookViews>
  <sheets>
    <sheet name="2020" sheetId="1" r:id="rId1"/>
  </sheets>
  <calcPr calcId="145621"/>
</workbook>
</file>

<file path=xl/calcChain.xml><?xml version="1.0" encoding="utf-8"?>
<calcChain xmlns="http://schemas.openxmlformats.org/spreadsheetml/2006/main">
  <c r="E25" i="1" l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25" i="1" s="1"/>
</calcChain>
</file>

<file path=xl/sharedStrings.xml><?xml version="1.0" encoding="utf-8"?>
<sst xmlns="http://schemas.openxmlformats.org/spreadsheetml/2006/main" count="38" uniqueCount="38">
  <si>
    <t>Расчет дотации на выравнивание бюджетной обеспеченности бюджетов муниципальных районов (городских округов) Республики Тыва на 2020 год</t>
  </si>
  <si>
    <t>тыс. рублей</t>
  </si>
  <si>
    <t>№ п/п</t>
  </si>
  <si>
    <t>Наименование</t>
  </si>
  <si>
    <t>Численность постоянного населения на 01.01.2019</t>
  </si>
  <si>
    <t>Налоговые и неналоговые доходы</t>
  </si>
  <si>
    <t>Расходы на исполнение вопросов местного значения</t>
  </si>
  <si>
    <t>Индекс налогового потенциала (ИНПi)</t>
  </si>
  <si>
    <t>Индекс бюджетных расходов ИБРi</t>
  </si>
  <si>
    <t xml:space="preserve">Республиканский фонд финансовой поддержки (РФФП)                  </t>
  </si>
  <si>
    <t>расчетная бюджетная обеспеченность до выравнивания (БОi)</t>
  </si>
  <si>
    <t>Критерий выравнивания финансовых возможностей (БОкр)</t>
  </si>
  <si>
    <t>Численность условных потребителей муниц.образ N"i</t>
  </si>
  <si>
    <t>(БОкр-БОi)*N"i</t>
  </si>
  <si>
    <t>По муницип.образованиям</t>
  </si>
  <si>
    <t>Расчетный объем дотаций на выравнивание на 2020 год</t>
  </si>
  <si>
    <t>Дотации бюджетам на поддержку мер по обеспечению сбалансированности бюджетов</t>
  </si>
  <si>
    <t>ИБР</t>
  </si>
  <si>
    <t>Бай-Тайгинский</t>
  </si>
  <si>
    <t>Барун-Хемчикский</t>
  </si>
  <si>
    <t>Дзун-Хемчикский</t>
  </si>
  <si>
    <t xml:space="preserve">Каа-Хемский </t>
  </si>
  <si>
    <t>Кызылский</t>
  </si>
  <si>
    <t>Монгун-Тайгинский</t>
  </si>
  <si>
    <t>Овюрский</t>
  </si>
  <si>
    <t>Пий-Хемский</t>
  </si>
  <si>
    <t>Сут-Хольский</t>
  </si>
  <si>
    <t>Тандинский</t>
  </si>
  <si>
    <t>Тес-Хемский</t>
  </si>
  <si>
    <t>Тере-Хольский</t>
  </si>
  <si>
    <t>Тоджинский</t>
  </si>
  <si>
    <t>Улуг-Хемский</t>
  </si>
  <si>
    <t>Чаа-Хольский</t>
  </si>
  <si>
    <t>Чеди-Хольский</t>
  </si>
  <si>
    <t>Эрзинский</t>
  </si>
  <si>
    <t>г.Ак-Довурак</t>
  </si>
  <si>
    <t>г.Кызыл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</si>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</sst>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_ ;[Red]\-#,##0\ "/>
    <numFmt numFmtId="165" formatCode="#,##0.0_ ;[Red]\-#,##0.0\ "/>
    <numFmt numFmtId="166" formatCode="#,##0.0000_ ;[Red]\-#,##0.0000\ "/>
    <numFmt numFmtId="167" formatCode="#,##0.000000_ ;[Red]\-#,##0.000000\ "/>
    <numFmt numFmtId="168" formatCode="#,##0.0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</font>
    <font>
      <sz val="8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27">
    <xf numFmtId="0" fontId="0" fillId="0" borderId="0" xfId="0"/>
    <xf numFmtId="0" fontId="2" fillId="0" borderId="0" xfId="1" applyFont="1" applyFill="1"/>
    <xf numFmtId="0" fontId="2" fillId="0" borderId="0" xfId="1" applyFont="1" applyFill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" xfId="2" applyFont="1" applyFill="1" applyBorder="1"/>
    <xf numFmtId="164" fontId="2" fillId="0" borderId="1" xfId="2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>
      <alignment horizontal="center" vertical="center"/>
    </xf>
    <xf numFmtId="167" fontId="2" fillId="0" borderId="1" xfId="1" applyNumberFormat="1" applyFont="1" applyFill="1" applyBorder="1" applyAlignment="1">
      <alignment horizontal="center" vertical="center"/>
    </xf>
    <xf numFmtId="165" fontId="2" fillId="0" borderId="3" xfId="1" applyNumberFormat="1" applyFont="1" applyFill="1" applyBorder="1" applyAlignment="1">
      <alignment horizontal="center" vertical="center"/>
    </xf>
    <xf numFmtId="165" fontId="2" fillId="0" borderId="0" xfId="1" applyNumberFormat="1" applyFont="1" applyFill="1"/>
    <xf numFmtId="0" fontId="2" fillId="0" borderId="1" xfId="2" quotePrefix="1" applyFont="1" applyFill="1" applyBorder="1" applyAlignment="1">
      <alignment horizontal="left"/>
    </xf>
    <xf numFmtId="164" fontId="2" fillId="0" borderId="1" xfId="2" quotePrefix="1" applyNumberFormat="1" applyFont="1" applyFill="1" applyBorder="1" applyAlignment="1">
      <alignment horizontal="center" vertical="center"/>
    </xf>
    <xf numFmtId="166" fontId="4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/>
    <xf numFmtId="165" fontId="4" fillId="0" borderId="1" xfId="1" applyNumberFormat="1" applyFont="1" applyFill="1" applyBorder="1" applyAlignment="1">
      <alignment horizontal="center" vertical="center"/>
    </xf>
    <xf numFmtId="0" fontId="1" fillId="0" borderId="0" xfId="1" applyFill="1"/>
    <xf numFmtId="165" fontId="1" fillId="0" borderId="0" xfId="1" applyNumberFormat="1" applyFill="1"/>
    <xf numFmtId="168" fontId="7" fillId="0" borderId="0" xfId="0" applyNumberFormat="1" applyFont="1" applyFill="1" applyBorder="1" applyAlignment="1">
      <alignment horizontal="right" vertical="center"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0" xfId="1" applyFont="1" applyFill="1" applyAlignment="1">
      <alignment horizontal="center"/>
    </xf>
    <xf numFmtId="0" fontId="4" fillId="0" borderId="1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_Bud-20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8"/>
  <sheetViews>
    <sheetView tabSelected="1" zoomScale="80" zoomScaleNormal="80" workbookViewId="0">
      <selection activeCell="I32" sqref="I32"/>
    </sheetView>
  </sheetViews>
  <sheetFormatPr defaultRowHeight="12.75" x14ac:dyDescent="0.2"/>
  <cols>
    <col min="1" max="1" width="6.42578125" style="17" customWidth="1"/>
    <col min="2" max="2" width="19.7109375" style="17" customWidth="1"/>
    <col min="3" max="3" width="13.140625" style="17" customWidth="1"/>
    <col min="4" max="4" width="13" style="17" customWidth="1"/>
    <col min="5" max="5" width="13.42578125" style="17" customWidth="1"/>
    <col min="6" max="6" width="11.5703125" style="17" customWidth="1"/>
    <col min="7" max="7" width="14.5703125" style="17" customWidth="1"/>
    <col min="8" max="8" width="17.5703125" style="17" customWidth="1"/>
    <col min="9" max="9" width="15" style="17" customWidth="1"/>
    <col min="10" max="10" width="13.85546875" style="17" customWidth="1"/>
    <col min="11" max="11" width="13.140625" style="17" customWidth="1"/>
    <col min="12" max="12" width="12.140625" style="17" customWidth="1"/>
    <col min="13" max="13" width="11.7109375" style="17" customWidth="1"/>
    <col min="14" max="14" width="14" style="17" customWidth="1"/>
    <col min="15" max="15" width="14.85546875" style="17" customWidth="1"/>
    <col min="16" max="16" width="9.140625" style="17"/>
    <col min="17" max="17" width="16.42578125" style="17" customWidth="1"/>
    <col min="18" max="221" width="9.140625" style="17"/>
    <col min="222" max="222" width="19.140625" style="17" customWidth="1"/>
    <col min="223" max="223" width="9.140625" style="17"/>
    <col min="224" max="224" width="15.140625" style="17" customWidth="1"/>
    <col min="225" max="225" width="12.7109375" style="17" customWidth="1"/>
    <col min="226" max="226" width="12.42578125" style="17" customWidth="1"/>
    <col min="227" max="227" width="9.140625" style="17"/>
    <col min="228" max="228" width="13.42578125" style="17" customWidth="1"/>
    <col min="229" max="229" width="13.140625" style="17" customWidth="1"/>
    <col min="230" max="230" width="16.7109375" style="17" customWidth="1"/>
    <col min="231" max="253" width="11" style="17" customWidth="1"/>
    <col min="254" max="254" width="17.42578125" style="17" customWidth="1"/>
    <col min="255" max="255" width="14.42578125" style="17" customWidth="1"/>
    <col min="256" max="256" width="11" style="17" customWidth="1"/>
    <col min="257" max="257" width="12.140625" style="17" customWidth="1"/>
    <col min="258" max="258" width="11" style="17" customWidth="1"/>
    <col min="259" max="259" width="12.7109375" style="17" customWidth="1"/>
    <col min="260" max="260" width="14" style="17" customWidth="1"/>
    <col min="261" max="477" width="9.140625" style="17"/>
    <col min="478" max="478" width="19.140625" style="17" customWidth="1"/>
    <col min="479" max="479" width="9.140625" style="17"/>
    <col min="480" max="480" width="15.140625" style="17" customWidth="1"/>
    <col min="481" max="481" width="12.7109375" style="17" customWidth="1"/>
    <col min="482" max="482" width="12.42578125" style="17" customWidth="1"/>
    <col min="483" max="483" width="9.140625" style="17"/>
    <col min="484" max="484" width="13.42578125" style="17" customWidth="1"/>
    <col min="485" max="485" width="13.140625" style="17" customWidth="1"/>
    <col min="486" max="486" width="16.7109375" style="17" customWidth="1"/>
    <col min="487" max="509" width="11" style="17" customWidth="1"/>
    <col min="510" max="510" width="17.42578125" style="17" customWidth="1"/>
    <col min="511" max="511" width="14.42578125" style="17" customWidth="1"/>
    <col min="512" max="512" width="11" style="17" customWidth="1"/>
    <col min="513" max="513" width="12.140625" style="17" customWidth="1"/>
    <col min="514" max="514" width="11" style="17" customWidth="1"/>
    <col min="515" max="515" width="12.7109375" style="17" customWidth="1"/>
    <col min="516" max="516" width="14" style="17" customWidth="1"/>
    <col min="517" max="733" width="9.140625" style="17"/>
    <col min="734" max="734" width="19.140625" style="17" customWidth="1"/>
    <col min="735" max="735" width="9.140625" style="17"/>
    <col min="736" max="736" width="15.140625" style="17" customWidth="1"/>
    <col min="737" max="737" width="12.7109375" style="17" customWidth="1"/>
    <col min="738" max="738" width="12.42578125" style="17" customWidth="1"/>
    <col min="739" max="739" width="9.140625" style="17"/>
    <col min="740" max="740" width="13.42578125" style="17" customWidth="1"/>
    <col min="741" max="741" width="13.140625" style="17" customWidth="1"/>
    <col min="742" max="742" width="16.7109375" style="17" customWidth="1"/>
    <col min="743" max="765" width="11" style="17" customWidth="1"/>
    <col min="766" max="766" width="17.42578125" style="17" customWidth="1"/>
    <col min="767" max="767" width="14.42578125" style="17" customWidth="1"/>
    <col min="768" max="768" width="11" style="17" customWidth="1"/>
    <col min="769" max="769" width="12.140625" style="17" customWidth="1"/>
    <col min="770" max="770" width="11" style="17" customWidth="1"/>
    <col min="771" max="771" width="12.7109375" style="17" customWidth="1"/>
    <col min="772" max="772" width="14" style="17" customWidth="1"/>
    <col min="773" max="989" width="9.140625" style="17"/>
    <col min="990" max="990" width="19.140625" style="17" customWidth="1"/>
    <col min="991" max="991" width="9.140625" style="17"/>
    <col min="992" max="992" width="15.140625" style="17" customWidth="1"/>
    <col min="993" max="993" width="12.7109375" style="17" customWidth="1"/>
    <col min="994" max="994" width="12.42578125" style="17" customWidth="1"/>
    <col min="995" max="995" width="9.140625" style="17"/>
    <col min="996" max="996" width="13.42578125" style="17" customWidth="1"/>
    <col min="997" max="997" width="13.140625" style="17" customWidth="1"/>
    <col min="998" max="998" width="16.7109375" style="17" customWidth="1"/>
    <col min="999" max="1021" width="11" style="17" customWidth="1"/>
    <col min="1022" max="1022" width="17.42578125" style="17" customWidth="1"/>
    <col min="1023" max="1023" width="14.42578125" style="17" customWidth="1"/>
    <col min="1024" max="1024" width="11" style="17" customWidth="1"/>
    <col min="1025" max="1025" width="12.140625" style="17" customWidth="1"/>
    <col min="1026" max="1026" width="11" style="17" customWidth="1"/>
    <col min="1027" max="1027" width="12.7109375" style="17" customWidth="1"/>
    <col min="1028" max="1028" width="14" style="17" customWidth="1"/>
    <col min="1029" max="1245" width="9.140625" style="17"/>
    <col min="1246" max="1246" width="19.140625" style="17" customWidth="1"/>
    <col min="1247" max="1247" width="9.140625" style="17"/>
    <col min="1248" max="1248" width="15.140625" style="17" customWidth="1"/>
    <col min="1249" max="1249" width="12.7109375" style="17" customWidth="1"/>
    <col min="1250" max="1250" width="12.42578125" style="17" customWidth="1"/>
    <col min="1251" max="1251" width="9.140625" style="17"/>
    <col min="1252" max="1252" width="13.42578125" style="17" customWidth="1"/>
    <col min="1253" max="1253" width="13.140625" style="17" customWidth="1"/>
    <col min="1254" max="1254" width="16.7109375" style="17" customWidth="1"/>
    <col min="1255" max="1277" width="11" style="17" customWidth="1"/>
    <col min="1278" max="1278" width="17.42578125" style="17" customWidth="1"/>
    <col min="1279" max="1279" width="14.42578125" style="17" customWidth="1"/>
    <col min="1280" max="1280" width="11" style="17" customWidth="1"/>
    <col min="1281" max="1281" width="12.140625" style="17" customWidth="1"/>
    <col min="1282" max="1282" width="11" style="17" customWidth="1"/>
    <col min="1283" max="1283" width="12.7109375" style="17" customWidth="1"/>
    <col min="1284" max="1284" width="14" style="17" customWidth="1"/>
    <col min="1285" max="1501" width="9.140625" style="17"/>
    <col min="1502" max="1502" width="19.140625" style="17" customWidth="1"/>
    <col min="1503" max="1503" width="9.140625" style="17"/>
    <col min="1504" max="1504" width="15.140625" style="17" customWidth="1"/>
    <col min="1505" max="1505" width="12.7109375" style="17" customWidth="1"/>
    <col min="1506" max="1506" width="12.42578125" style="17" customWidth="1"/>
    <col min="1507" max="1507" width="9.140625" style="17"/>
    <col min="1508" max="1508" width="13.42578125" style="17" customWidth="1"/>
    <col min="1509" max="1509" width="13.140625" style="17" customWidth="1"/>
    <col min="1510" max="1510" width="16.7109375" style="17" customWidth="1"/>
    <col min="1511" max="1533" width="11" style="17" customWidth="1"/>
    <col min="1534" max="1534" width="17.42578125" style="17" customWidth="1"/>
    <col min="1535" max="1535" width="14.42578125" style="17" customWidth="1"/>
    <col min="1536" max="1536" width="11" style="17" customWidth="1"/>
    <col min="1537" max="1537" width="12.140625" style="17" customWidth="1"/>
    <col min="1538" max="1538" width="11" style="17" customWidth="1"/>
    <col min="1539" max="1539" width="12.7109375" style="17" customWidth="1"/>
    <col min="1540" max="1540" width="14" style="17" customWidth="1"/>
    <col min="1541" max="1757" width="9.140625" style="17"/>
    <col min="1758" max="1758" width="19.140625" style="17" customWidth="1"/>
    <col min="1759" max="1759" width="9.140625" style="17"/>
    <col min="1760" max="1760" width="15.140625" style="17" customWidth="1"/>
    <col min="1761" max="1761" width="12.7109375" style="17" customWidth="1"/>
    <col min="1762" max="1762" width="12.42578125" style="17" customWidth="1"/>
    <col min="1763" max="1763" width="9.140625" style="17"/>
    <col min="1764" max="1764" width="13.42578125" style="17" customWidth="1"/>
    <col min="1765" max="1765" width="13.140625" style="17" customWidth="1"/>
    <col min="1766" max="1766" width="16.7109375" style="17" customWidth="1"/>
    <col min="1767" max="1789" width="11" style="17" customWidth="1"/>
    <col min="1790" max="1790" width="17.42578125" style="17" customWidth="1"/>
    <col min="1791" max="1791" width="14.42578125" style="17" customWidth="1"/>
    <col min="1792" max="1792" width="11" style="17" customWidth="1"/>
    <col min="1793" max="1793" width="12.140625" style="17" customWidth="1"/>
    <col min="1794" max="1794" width="11" style="17" customWidth="1"/>
    <col min="1795" max="1795" width="12.7109375" style="17" customWidth="1"/>
    <col min="1796" max="1796" width="14" style="17" customWidth="1"/>
    <col min="1797" max="2013" width="9.140625" style="17"/>
    <col min="2014" max="2014" width="19.140625" style="17" customWidth="1"/>
    <col min="2015" max="2015" width="9.140625" style="17"/>
    <col min="2016" max="2016" width="15.140625" style="17" customWidth="1"/>
    <col min="2017" max="2017" width="12.7109375" style="17" customWidth="1"/>
    <col min="2018" max="2018" width="12.42578125" style="17" customWidth="1"/>
    <col min="2019" max="2019" width="9.140625" style="17"/>
    <col min="2020" max="2020" width="13.42578125" style="17" customWidth="1"/>
    <col min="2021" max="2021" width="13.140625" style="17" customWidth="1"/>
    <col min="2022" max="2022" width="16.7109375" style="17" customWidth="1"/>
    <col min="2023" max="2045" width="11" style="17" customWidth="1"/>
    <col min="2046" max="2046" width="17.42578125" style="17" customWidth="1"/>
    <col min="2047" max="2047" width="14.42578125" style="17" customWidth="1"/>
    <col min="2048" max="2048" width="11" style="17" customWidth="1"/>
    <col min="2049" max="2049" width="12.140625" style="17" customWidth="1"/>
    <col min="2050" max="2050" width="11" style="17" customWidth="1"/>
    <col min="2051" max="2051" width="12.7109375" style="17" customWidth="1"/>
    <col min="2052" max="2052" width="14" style="17" customWidth="1"/>
    <col min="2053" max="2269" width="9.140625" style="17"/>
    <col min="2270" max="2270" width="19.140625" style="17" customWidth="1"/>
    <col min="2271" max="2271" width="9.140625" style="17"/>
    <col min="2272" max="2272" width="15.140625" style="17" customWidth="1"/>
    <col min="2273" max="2273" width="12.7109375" style="17" customWidth="1"/>
    <col min="2274" max="2274" width="12.42578125" style="17" customWidth="1"/>
    <col min="2275" max="2275" width="9.140625" style="17"/>
    <col min="2276" max="2276" width="13.42578125" style="17" customWidth="1"/>
    <col min="2277" max="2277" width="13.140625" style="17" customWidth="1"/>
    <col min="2278" max="2278" width="16.7109375" style="17" customWidth="1"/>
    <col min="2279" max="2301" width="11" style="17" customWidth="1"/>
    <col min="2302" max="2302" width="17.42578125" style="17" customWidth="1"/>
    <col min="2303" max="2303" width="14.42578125" style="17" customWidth="1"/>
    <col min="2304" max="2304" width="11" style="17" customWidth="1"/>
    <col min="2305" max="2305" width="12.140625" style="17" customWidth="1"/>
    <col min="2306" max="2306" width="11" style="17" customWidth="1"/>
    <col min="2307" max="2307" width="12.7109375" style="17" customWidth="1"/>
    <col min="2308" max="2308" width="14" style="17" customWidth="1"/>
    <col min="2309" max="2525" width="9.140625" style="17"/>
    <col min="2526" max="2526" width="19.140625" style="17" customWidth="1"/>
    <col min="2527" max="2527" width="9.140625" style="17"/>
    <col min="2528" max="2528" width="15.140625" style="17" customWidth="1"/>
    <col min="2529" max="2529" width="12.7109375" style="17" customWidth="1"/>
    <col min="2530" max="2530" width="12.42578125" style="17" customWidth="1"/>
    <col min="2531" max="2531" width="9.140625" style="17"/>
    <col min="2532" max="2532" width="13.42578125" style="17" customWidth="1"/>
    <col min="2533" max="2533" width="13.140625" style="17" customWidth="1"/>
    <col min="2534" max="2534" width="16.7109375" style="17" customWidth="1"/>
    <col min="2535" max="2557" width="11" style="17" customWidth="1"/>
    <col min="2558" max="2558" width="17.42578125" style="17" customWidth="1"/>
    <col min="2559" max="2559" width="14.42578125" style="17" customWidth="1"/>
    <col min="2560" max="2560" width="11" style="17" customWidth="1"/>
    <col min="2561" max="2561" width="12.140625" style="17" customWidth="1"/>
    <col min="2562" max="2562" width="11" style="17" customWidth="1"/>
    <col min="2563" max="2563" width="12.7109375" style="17" customWidth="1"/>
    <col min="2564" max="2564" width="14" style="17" customWidth="1"/>
    <col min="2565" max="2781" width="9.140625" style="17"/>
    <col min="2782" max="2782" width="19.140625" style="17" customWidth="1"/>
    <col min="2783" max="2783" width="9.140625" style="17"/>
    <col min="2784" max="2784" width="15.140625" style="17" customWidth="1"/>
    <col min="2785" max="2785" width="12.7109375" style="17" customWidth="1"/>
    <col min="2786" max="2786" width="12.42578125" style="17" customWidth="1"/>
    <col min="2787" max="2787" width="9.140625" style="17"/>
    <col min="2788" max="2788" width="13.42578125" style="17" customWidth="1"/>
    <col min="2789" max="2789" width="13.140625" style="17" customWidth="1"/>
    <col min="2790" max="2790" width="16.7109375" style="17" customWidth="1"/>
    <col min="2791" max="2813" width="11" style="17" customWidth="1"/>
    <col min="2814" max="2814" width="17.42578125" style="17" customWidth="1"/>
    <col min="2815" max="2815" width="14.42578125" style="17" customWidth="1"/>
    <col min="2816" max="2816" width="11" style="17" customWidth="1"/>
    <col min="2817" max="2817" width="12.140625" style="17" customWidth="1"/>
    <col min="2818" max="2818" width="11" style="17" customWidth="1"/>
    <col min="2819" max="2819" width="12.7109375" style="17" customWidth="1"/>
    <col min="2820" max="2820" width="14" style="17" customWidth="1"/>
    <col min="2821" max="3037" width="9.140625" style="17"/>
    <col min="3038" max="3038" width="19.140625" style="17" customWidth="1"/>
    <col min="3039" max="3039" width="9.140625" style="17"/>
    <col min="3040" max="3040" width="15.140625" style="17" customWidth="1"/>
    <col min="3041" max="3041" width="12.7109375" style="17" customWidth="1"/>
    <col min="3042" max="3042" width="12.42578125" style="17" customWidth="1"/>
    <col min="3043" max="3043" width="9.140625" style="17"/>
    <col min="3044" max="3044" width="13.42578125" style="17" customWidth="1"/>
    <col min="3045" max="3045" width="13.140625" style="17" customWidth="1"/>
    <col min="3046" max="3046" width="16.7109375" style="17" customWidth="1"/>
    <col min="3047" max="3069" width="11" style="17" customWidth="1"/>
    <col min="3070" max="3070" width="17.42578125" style="17" customWidth="1"/>
    <col min="3071" max="3071" width="14.42578125" style="17" customWidth="1"/>
    <col min="3072" max="3072" width="11" style="17" customWidth="1"/>
    <col min="3073" max="3073" width="12.140625" style="17" customWidth="1"/>
    <col min="3074" max="3074" width="11" style="17" customWidth="1"/>
    <col min="3075" max="3075" width="12.7109375" style="17" customWidth="1"/>
    <col min="3076" max="3076" width="14" style="17" customWidth="1"/>
    <col min="3077" max="3293" width="9.140625" style="17"/>
    <col min="3294" max="3294" width="19.140625" style="17" customWidth="1"/>
    <col min="3295" max="3295" width="9.140625" style="17"/>
    <col min="3296" max="3296" width="15.140625" style="17" customWidth="1"/>
    <col min="3297" max="3297" width="12.7109375" style="17" customWidth="1"/>
    <col min="3298" max="3298" width="12.42578125" style="17" customWidth="1"/>
    <col min="3299" max="3299" width="9.140625" style="17"/>
    <col min="3300" max="3300" width="13.42578125" style="17" customWidth="1"/>
    <col min="3301" max="3301" width="13.140625" style="17" customWidth="1"/>
    <col min="3302" max="3302" width="16.7109375" style="17" customWidth="1"/>
    <col min="3303" max="3325" width="11" style="17" customWidth="1"/>
    <col min="3326" max="3326" width="17.42578125" style="17" customWidth="1"/>
    <col min="3327" max="3327" width="14.42578125" style="17" customWidth="1"/>
    <col min="3328" max="3328" width="11" style="17" customWidth="1"/>
    <col min="3329" max="3329" width="12.140625" style="17" customWidth="1"/>
    <col min="3330" max="3330" width="11" style="17" customWidth="1"/>
    <col min="3331" max="3331" width="12.7109375" style="17" customWidth="1"/>
    <col min="3332" max="3332" width="14" style="17" customWidth="1"/>
    <col min="3333" max="3549" width="9.140625" style="17"/>
    <col min="3550" max="3550" width="19.140625" style="17" customWidth="1"/>
    <col min="3551" max="3551" width="9.140625" style="17"/>
    <col min="3552" max="3552" width="15.140625" style="17" customWidth="1"/>
    <col min="3553" max="3553" width="12.7109375" style="17" customWidth="1"/>
    <col min="3554" max="3554" width="12.42578125" style="17" customWidth="1"/>
    <col min="3555" max="3555" width="9.140625" style="17"/>
    <col min="3556" max="3556" width="13.42578125" style="17" customWidth="1"/>
    <col min="3557" max="3557" width="13.140625" style="17" customWidth="1"/>
    <col min="3558" max="3558" width="16.7109375" style="17" customWidth="1"/>
    <col min="3559" max="3581" width="11" style="17" customWidth="1"/>
    <col min="3582" max="3582" width="17.42578125" style="17" customWidth="1"/>
    <col min="3583" max="3583" width="14.42578125" style="17" customWidth="1"/>
    <col min="3584" max="3584" width="11" style="17" customWidth="1"/>
    <col min="3585" max="3585" width="12.140625" style="17" customWidth="1"/>
    <col min="3586" max="3586" width="11" style="17" customWidth="1"/>
    <col min="3587" max="3587" width="12.7109375" style="17" customWidth="1"/>
    <col min="3588" max="3588" width="14" style="17" customWidth="1"/>
    <col min="3589" max="3805" width="9.140625" style="17"/>
    <col min="3806" max="3806" width="19.140625" style="17" customWidth="1"/>
    <col min="3807" max="3807" width="9.140625" style="17"/>
    <col min="3808" max="3808" width="15.140625" style="17" customWidth="1"/>
    <col min="3809" max="3809" width="12.7109375" style="17" customWidth="1"/>
    <col min="3810" max="3810" width="12.42578125" style="17" customWidth="1"/>
    <col min="3811" max="3811" width="9.140625" style="17"/>
    <col min="3812" max="3812" width="13.42578125" style="17" customWidth="1"/>
    <col min="3813" max="3813" width="13.140625" style="17" customWidth="1"/>
    <col min="3814" max="3814" width="16.7109375" style="17" customWidth="1"/>
    <col min="3815" max="3837" width="11" style="17" customWidth="1"/>
    <col min="3838" max="3838" width="17.42578125" style="17" customWidth="1"/>
    <col min="3839" max="3839" width="14.42578125" style="17" customWidth="1"/>
    <col min="3840" max="3840" width="11" style="17" customWidth="1"/>
    <col min="3841" max="3841" width="12.140625" style="17" customWidth="1"/>
    <col min="3842" max="3842" width="11" style="17" customWidth="1"/>
    <col min="3843" max="3843" width="12.7109375" style="17" customWidth="1"/>
    <col min="3844" max="3844" width="14" style="17" customWidth="1"/>
    <col min="3845" max="4061" width="9.140625" style="17"/>
    <col min="4062" max="4062" width="19.140625" style="17" customWidth="1"/>
    <col min="4063" max="4063" width="9.140625" style="17"/>
    <col min="4064" max="4064" width="15.140625" style="17" customWidth="1"/>
    <col min="4065" max="4065" width="12.7109375" style="17" customWidth="1"/>
    <col min="4066" max="4066" width="12.42578125" style="17" customWidth="1"/>
    <col min="4067" max="4067" width="9.140625" style="17"/>
    <col min="4068" max="4068" width="13.42578125" style="17" customWidth="1"/>
    <col min="4069" max="4069" width="13.140625" style="17" customWidth="1"/>
    <col min="4070" max="4070" width="16.7109375" style="17" customWidth="1"/>
    <col min="4071" max="4093" width="11" style="17" customWidth="1"/>
    <col min="4094" max="4094" width="17.42578125" style="17" customWidth="1"/>
    <col min="4095" max="4095" width="14.42578125" style="17" customWidth="1"/>
    <col min="4096" max="4096" width="11" style="17" customWidth="1"/>
    <col min="4097" max="4097" width="12.140625" style="17" customWidth="1"/>
    <col min="4098" max="4098" width="11" style="17" customWidth="1"/>
    <col min="4099" max="4099" width="12.7109375" style="17" customWidth="1"/>
    <col min="4100" max="4100" width="14" style="17" customWidth="1"/>
    <col min="4101" max="4317" width="9.140625" style="17"/>
    <col min="4318" max="4318" width="19.140625" style="17" customWidth="1"/>
    <col min="4319" max="4319" width="9.140625" style="17"/>
    <col min="4320" max="4320" width="15.140625" style="17" customWidth="1"/>
    <col min="4321" max="4321" width="12.7109375" style="17" customWidth="1"/>
    <col min="4322" max="4322" width="12.42578125" style="17" customWidth="1"/>
    <col min="4323" max="4323" width="9.140625" style="17"/>
    <col min="4324" max="4324" width="13.42578125" style="17" customWidth="1"/>
    <col min="4325" max="4325" width="13.140625" style="17" customWidth="1"/>
    <col min="4326" max="4326" width="16.7109375" style="17" customWidth="1"/>
    <col min="4327" max="4349" width="11" style="17" customWidth="1"/>
    <col min="4350" max="4350" width="17.42578125" style="17" customWidth="1"/>
    <col min="4351" max="4351" width="14.42578125" style="17" customWidth="1"/>
    <col min="4352" max="4352" width="11" style="17" customWidth="1"/>
    <col min="4353" max="4353" width="12.140625" style="17" customWidth="1"/>
    <col min="4354" max="4354" width="11" style="17" customWidth="1"/>
    <col min="4355" max="4355" width="12.7109375" style="17" customWidth="1"/>
    <col min="4356" max="4356" width="14" style="17" customWidth="1"/>
    <col min="4357" max="4573" width="9.140625" style="17"/>
    <col min="4574" max="4574" width="19.140625" style="17" customWidth="1"/>
    <col min="4575" max="4575" width="9.140625" style="17"/>
    <col min="4576" max="4576" width="15.140625" style="17" customWidth="1"/>
    <col min="4577" max="4577" width="12.7109375" style="17" customWidth="1"/>
    <col min="4578" max="4578" width="12.42578125" style="17" customWidth="1"/>
    <col min="4579" max="4579" width="9.140625" style="17"/>
    <col min="4580" max="4580" width="13.42578125" style="17" customWidth="1"/>
    <col min="4581" max="4581" width="13.140625" style="17" customWidth="1"/>
    <col min="4582" max="4582" width="16.7109375" style="17" customWidth="1"/>
    <col min="4583" max="4605" width="11" style="17" customWidth="1"/>
    <col min="4606" max="4606" width="17.42578125" style="17" customWidth="1"/>
    <col min="4607" max="4607" width="14.42578125" style="17" customWidth="1"/>
    <col min="4608" max="4608" width="11" style="17" customWidth="1"/>
    <col min="4609" max="4609" width="12.140625" style="17" customWidth="1"/>
    <col min="4610" max="4610" width="11" style="17" customWidth="1"/>
    <col min="4611" max="4611" width="12.7109375" style="17" customWidth="1"/>
    <col min="4612" max="4612" width="14" style="17" customWidth="1"/>
    <col min="4613" max="4829" width="9.140625" style="17"/>
    <col min="4830" max="4830" width="19.140625" style="17" customWidth="1"/>
    <col min="4831" max="4831" width="9.140625" style="17"/>
    <col min="4832" max="4832" width="15.140625" style="17" customWidth="1"/>
    <col min="4833" max="4833" width="12.7109375" style="17" customWidth="1"/>
    <col min="4834" max="4834" width="12.42578125" style="17" customWidth="1"/>
    <col min="4835" max="4835" width="9.140625" style="17"/>
    <col min="4836" max="4836" width="13.42578125" style="17" customWidth="1"/>
    <col min="4837" max="4837" width="13.140625" style="17" customWidth="1"/>
    <col min="4838" max="4838" width="16.7109375" style="17" customWidth="1"/>
    <col min="4839" max="4861" width="11" style="17" customWidth="1"/>
    <col min="4862" max="4862" width="17.42578125" style="17" customWidth="1"/>
    <col min="4863" max="4863" width="14.42578125" style="17" customWidth="1"/>
    <col min="4864" max="4864" width="11" style="17" customWidth="1"/>
    <col min="4865" max="4865" width="12.140625" style="17" customWidth="1"/>
    <col min="4866" max="4866" width="11" style="17" customWidth="1"/>
    <col min="4867" max="4867" width="12.7109375" style="17" customWidth="1"/>
    <col min="4868" max="4868" width="14" style="17" customWidth="1"/>
    <col min="4869" max="5085" width="9.140625" style="17"/>
    <col min="5086" max="5086" width="19.140625" style="17" customWidth="1"/>
    <col min="5087" max="5087" width="9.140625" style="17"/>
    <col min="5088" max="5088" width="15.140625" style="17" customWidth="1"/>
    <col min="5089" max="5089" width="12.7109375" style="17" customWidth="1"/>
    <col min="5090" max="5090" width="12.42578125" style="17" customWidth="1"/>
    <col min="5091" max="5091" width="9.140625" style="17"/>
    <col min="5092" max="5092" width="13.42578125" style="17" customWidth="1"/>
    <col min="5093" max="5093" width="13.140625" style="17" customWidth="1"/>
    <col min="5094" max="5094" width="16.7109375" style="17" customWidth="1"/>
    <col min="5095" max="5117" width="11" style="17" customWidth="1"/>
    <col min="5118" max="5118" width="17.42578125" style="17" customWidth="1"/>
    <col min="5119" max="5119" width="14.42578125" style="17" customWidth="1"/>
    <col min="5120" max="5120" width="11" style="17" customWidth="1"/>
    <col min="5121" max="5121" width="12.140625" style="17" customWidth="1"/>
    <col min="5122" max="5122" width="11" style="17" customWidth="1"/>
    <col min="5123" max="5123" width="12.7109375" style="17" customWidth="1"/>
    <col min="5124" max="5124" width="14" style="17" customWidth="1"/>
    <col min="5125" max="5341" width="9.140625" style="17"/>
    <col min="5342" max="5342" width="19.140625" style="17" customWidth="1"/>
    <col min="5343" max="5343" width="9.140625" style="17"/>
    <col min="5344" max="5344" width="15.140625" style="17" customWidth="1"/>
    <col min="5345" max="5345" width="12.7109375" style="17" customWidth="1"/>
    <col min="5346" max="5346" width="12.42578125" style="17" customWidth="1"/>
    <col min="5347" max="5347" width="9.140625" style="17"/>
    <col min="5348" max="5348" width="13.42578125" style="17" customWidth="1"/>
    <col min="5349" max="5349" width="13.140625" style="17" customWidth="1"/>
    <col min="5350" max="5350" width="16.7109375" style="17" customWidth="1"/>
    <col min="5351" max="5373" width="11" style="17" customWidth="1"/>
    <col min="5374" max="5374" width="17.42578125" style="17" customWidth="1"/>
    <col min="5375" max="5375" width="14.42578125" style="17" customWidth="1"/>
    <col min="5376" max="5376" width="11" style="17" customWidth="1"/>
    <col min="5377" max="5377" width="12.140625" style="17" customWidth="1"/>
    <col min="5378" max="5378" width="11" style="17" customWidth="1"/>
    <col min="5379" max="5379" width="12.7109375" style="17" customWidth="1"/>
    <col min="5380" max="5380" width="14" style="17" customWidth="1"/>
    <col min="5381" max="5597" width="9.140625" style="17"/>
    <col min="5598" max="5598" width="19.140625" style="17" customWidth="1"/>
    <col min="5599" max="5599" width="9.140625" style="17"/>
    <col min="5600" max="5600" width="15.140625" style="17" customWidth="1"/>
    <col min="5601" max="5601" width="12.7109375" style="17" customWidth="1"/>
    <col min="5602" max="5602" width="12.42578125" style="17" customWidth="1"/>
    <col min="5603" max="5603" width="9.140625" style="17"/>
    <col min="5604" max="5604" width="13.42578125" style="17" customWidth="1"/>
    <col min="5605" max="5605" width="13.140625" style="17" customWidth="1"/>
    <col min="5606" max="5606" width="16.7109375" style="17" customWidth="1"/>
    <col min="5607" max="5629" width="11" style="17" customWidth="1"/>
    <col min="5630" max="5630" width="17.42578125" style="17" customWidth="1"/>
    <col min="5631" max="5631" width="14.42578125" style="17" customWidth="1"/>
    <col min="5632" max="5632" width="11" style="17" customWidth="1"/>
    <col min="5633" max="5633" width="12.140625" style="17" customWidth="1"/>
    <col min="5634" max="5634" width="11" style="17" customWidth="1"/>
    <col min="5635" max="5635" width="12.7109375" style="17" customWidth="1"/>
    <col min="5636" max="5636" width="14" style="17" customWidth="1"/>
    <col min="5637" max="5853" width="9.140625" style="17"/>
    <col min="5854" max="5854" width="19.140625" style="17" customWidth="1"/>
    <col min="5855" max="5855" width="9.140625" style="17"/>
    <col min="5856" max="5856" width="15.140625" style="17" customWidth="1"/>
    <col min="5857" max="5857" width="12.7109375" style="17" customWidth="1"/>
    <col min="5858" max="5858" width="12.42578125" style="17" customWidth="1"/>
    <col min="5859" max="5859" width="9.140625" style="17"/>
    <col min="5860" max="5860" width="13.42578125" style="17" customWidth="1"/>
    <col min="5861" max="5861" width="13.140625" style="17" customWidth="1"/>
    <col min="5862" max="5862" width="16.7109375" style="17" customWidth="1"/>
    <col min="5863" max="5885" width="11" style="17" customWidth="1"/>
    <col min="5886" max="5886" width="17.42578125" style="17" customWidth="1"/>
    <col min="5887" max="5887" width="14.42578125" style="17" customWidth="1"/>
    <col min="5888" max="5888" width="11" style="17" customWidth="1"/>
    <col min="5889" max="5889" width="12.140625" style="17" customWidth="1"/>
    <col min="5890" max="5890" width="11" style="17" customWidth="1"/>
    <col min="5891" max="5891" width="12.7109375" style="17" customWidth="1"/>
    <col min="5892" max="5892" width="14" style="17" customWidth="1"/>
    <col min="5893" max="6109" width="9.140625" style="17"/>
    <col min="6110" max="6110" width="19.140625" style="17" customWidth="1"/>
    <col min="6111" max="6111" width="9.140625" style="17"/>
    <col min="6112" max="6112" width="15.140625" style="17" customWidth="1"/>
    <col min="6113" max="6113" width="12.7109375" style="17" customWidth="1"/>
    <col min="6114" max="6114" width="12.42578125" style="17" customWidth="1"/>
    <col min="6115" max="6115" width="9.140625" style="17"/>
    <col min="6116" max="6116" width="13.42578125" style="17" customWidth="1"/>
    <col min="6117" max="6117" width="13.140625" style="17" customWidth="1"/>
    <col min="6118" max="6118" width="16.7109375" style="17" customWidth="1"/>
    <col min="6119" max="6141" width="11" style="17" customWidth="1"/>
    <col min="6142" max="6142" width="17.42578125" style="17" customWidth="1"/>
    <col min="6143" max="6143" width="14.42578125" style="17" customWidth="1"/>
    <col min="6144" max="6144" width="11" style="17" customWidth="1"/>
    <col min="6145" max="6145" width="12.140625" style="17" customWidth="1"/>
    <col min="6146" max="6146" width="11" style="17" customWidth="1"/>
    <col min="6147" max="6147" width="12.7109375" style="17" customWidth="1"/>
    <col min="6148" max="6148" width="14" style="17" customWidth="1"/>
    <col min="6149" max="6365" width="9.140625" style="17"/>
    <col min="6366" max="6366" width="19.140625" style="17" customWidth="1"/>
    <col min="6367" max="6367" width="9.140625" style="17"/>
    <col min="6368" max="6368" width="15.140625" style="17" customWidth="1"/>
    <col min="6369" max="6369" width="12.7109375" style="17" customWidth="1"/>
    <col min="6370" max="6370" width="12.42578125" style="17" customWidth="1"/>
    <col min="6371" max="6371" width="9.140625" style="17"/>
    <col min="6372" max="6372" width="13.42578125" style="17" customWidth="1"/>
    <col min="6373" max="6373" width="13.140625" style="17" customWidth="1"/>
    <col min="6374" max="6374" width="16.7109375" style="17" customWidth="1"/>
    <col min="6375" max="6397" width="11" style="17" customWidth="1"/>
    <col min="6398" max="6398" width="17.42578125" style="17" customWidth="1"/>
    <col min="6399" max="6399" width="14.42578125" style="17" customWidth="1"/>
    <col min="6400" max="6400" width="11" style="17" customWidth="1"/>
    <col min="6401" max="6401" width="12.140625" style="17" customWidth="1"/>
    <col min="6402" max="6402" width="11" style="17" customWidth="1"/>
    <col min="6403" max="6403" width="12.7109375" style="17" customWidth="1"/>
    <col min="6404" max="6404" width="14" style="17" customWidth="1"/>
    <col min="6405" max="6621" width="9.140625" style="17"/>
    <col min="6622" max="6622" width="19.140625" style="17" customWidth="1"/>
    <col min="6623" max="6623" width="9.140625" style="17"/>
    <col min="6624" max="6624" width="15.140625" style="17" customWidth="1"/>
    <col min="6625" max="6625" width="12.7109375" style="17" customWidth="1"/>
    <col min="6626" max="6626" width="12.42578125" style="17" customWidth="1"/>
    <col min="6627" max="6627" width="9.140625" style="17"/>
    <col min="6628" max="6628" width="13.42578125" style="17" customWidth="1"/>
    <col min="6629" max="6629" width="13.140625" style="17" customWidth="1"/>
    <col min="6630" max="6630" width="16.7109375" style="17" customWidth="1"/>
    <col min="6631" max="6653" width="11" style="17" customWidth="1"/>
    <col min="6654" max="6654" width="17.42578125" style="17" customWidth="1"/>
    <col min="6655" max="6655" width="14.42578125" style="17" customWidth="1"/>
    <col min="6656" max="6656" width="11" style="17" customWidth="1"/>
    <col min="6657" max="6657" width="12.140625" style="17" customWidth="1"/>
    <col min="6658" max="6658" width="11" style="17" customWidth="1"/>
    <col min="6659" max="6659" width="12.7109375" style="17" customWidth="1"/>
    <col min="6660" max="6660" width="14" style="17" customWidth="1"/>
    <col min="6661" max="6877" width="9.140625" style="17"/>
    <col min="6878" max="6878" width="19.140625" style="17" customWidth="1"/>
    <col min="6879" max="6879" width="9.140625" style="17"/>
    <col min="6880" max="6880" width="15.140625" style="17" customWidth="1"/>
    <col min="6881" max="6881" width="12.7109375" style="17" customWidth="1"/>
    <col min="6882" max="6882" width="12.42578125" style="17" customWidth="1"/>
    <col min="6883" max="6883" width="9.140625" style="17"/>
    <col min="6884" max="6884" width="13.42578125" style="17" customWidth="1"/>
    <col min="6885" max="6885" width="13.140625" style="17" customWidth="1"/>
    <col min="6886" max="6886" width="16.7109375" style="17" customWidth="1"/>
    <col min="6887" max="6909" width="11" style="17" customWidth="1"/>
    <col min="6910" max="6910" width="17.42578125" style="17" customWidth="1"/>
    <col min="6911" max="6911" width="14.42578125" style="17" customWidth="1"/>
    <col min="6912" max="6912" width="11" style="17" customWidth="1"/>
    <col min="6913" max="6913" width="12.140625" style="17" customWidth="1"/>
    <col min="6914" max="6914" width="11" style="17" customWidth="1"/>
    <col min="6915" max="6915" width="12.7109375" style="17" customWidth="1"/>
    <col min="6916" max="6916" width="14" style="17" customWidth="1"/>
    <col min="6917" max="7133" width="9.140625" style="17"/>
    <col min="7134" max="7134" width="19.140625" style="17" customWidth="1"/>
    <col min="7135" max="7135" width="9.140625" style="17"/>
    <col min="7136" max="7136" width="15.140625" style="17" customWidth="1"/>
    <col min="7137" max="7137" width="12.7109375" style="17" customWidth="1"/>
    <col min="7138" max="7138" width="12.42578125" style="17" customWidth="1"/>
    <col min="7139" max="7139" width="9.140625" style="17"/>
    <col min="7140" max="7140" width="13.42578125" style="17" customWidth="1"/>
    <col min="7141" max="7141" width="13.140625" style="17" customWidth="1"/>
    <col min="7142" max="7142" width="16.7109375" style="17" customWidth="1"/>
    <col min="7143" max="7165" width="11" style="17" customWidth="1"/>
    <col min="7166" max="7166" width="17.42578125" style="17" customWidth="1"/>
    <col min="7167" max="7167" width="14.42578125" style="17" customWidth="1"/>
    <col min="7168" max="7168" width="11" style="17" customWidth="1"/>
    <col min="7169" max="7169" width="12.140625" style="17" customWidth="1"/>
    <col min="7170" max="7170" width="11" style="17" customWidth="1"/>
    <col min="7171" max="7171" width="12.7109375" style="17" customWidth="1"/>
    <col min="7172" max="7172" width="14" style="17" customWidth="1"/>
    <col min="7173" max="7389" width="9.140625" style="17"/>
    <col min="7390" max="7390" width="19.140625" style="17" customWidth="1"/>
    <col min="7391" max="7391" width="9.140625" style="17"/>
    <col min="7392" max="7392" width="15.140625" style="17" customWidth="1"/>
    <col min="7393" max="7393" width="12.7109375" style="17" customWidth="1"/>
    <col min="7394" max="7394" width="12.42578125" style="17" customWidth="1"/>
    <col min="7395" max="7395" width="9.140625" style="17"/>
    <col min="7396" max="7396" width="13.42578125" style="17" customWidth="1"/>
    <col min="7397" max="7397" width="13.140625" style="17" customWidth="1"/>
    <col min="7398" max="7398" width="16.7109375" style="17" customWidth="1"/>
    <col min="7399" max="7421" width="11" style="17" customWidth="1"/>
    <col min="7422" max="7422" width="17.42578125" style="17" customWidth="1"/>
    <col min="7423" max="7423" width="14.42578125" style="17" customWidth="1"/>
    <col min="7424" max="7424" width="11" style="17" customWidth="1"/>
    <col min="7425" max="7425" width="12.140625" style="17" customWidth="1"/>
    <col min="7426" max="7426" width="11" style="17" customWidth="1"/>
    <col min="7427" max="7427" width="12.7109375" style="17" customWidth="1"/>
    <col min="7428" max="7428" width="14" style="17" customWidth="1"/>
    <col min="7429" max="7645" width="9.140625" style="17"/>
    <col min="7646" max="7646" width="19.140625" style="17" customWidth="1"/>
    <col min="7647" max="7647" width="9.140625" style="17"/>
    <col min="7648" max="7648" width="15.140625" style="17" customWidth="1"/>
    <col min="7649" max="7649" width="12.7109375" style="17" customWidth="1"/>
    <col min="7650" max="7650" width="12.42578125" style="17" customWidth="1"/>
    <col min="7651" max="7651" width="9.140625" style="17"/>
    <col min="7652" max="7652" width="13.42578125" style="17" customWidth="1"/>
    <col min="7653" max="7653" width="13.140625" style="17" customWidth="1"/>
    <col min="7654" max="7654" width="16.7109375" style="17" customWidth="1"/>
    <col min="7655" max="7677" width="11" style="17" customWidth="1"/>
    <col min="7678" max="7678" width="17.42578125" style="17" customWidth="1"/>
    <col min="7679" max="7679" width="14.42578125" style="17" customWidth="1"/>
    <col min="7680" max="7680" width="11" style="17" customWidth="1"/>
    <col min="7681" max="7681" width="12.140625" style="17" customWidth="1"/>
    <col min="7682" max="7682" width="11" style="17" customWidth="1"/>
    <col min="7683" max="7683" width="12.7109375" style="17" customWidth="1"/>
    <col min="7684" max="7684" width="14" style="17" customWidth="1"/>
    <col min="7685" max="7901" width="9.140625" style="17"/>
    <col min="7902" max="7902" width="19.140625" style="17" customWidth="1"/>
    <col min="7903" max="7903" width="9.140625" style="17"/>
    <col min="7904" max="7904" width="15.140625" style="17" customWidth="1"/>
    <col min="7905" max="7905" width="12.7109375" style="17" customWidth="1"/>
    <col min="7906" max="7906" width="12.42578125" style="17" customWidth="1"/>
    <col min="7907" max="7907" width="9.140625" style="17"/>
    <col min="7908" max="7908" width="13.42578125" style="17" customWidth="1"/>
    <col min="7909" max="7909" width="13.140625" style="17" customWidth="1"/>
    <col min="7910" max="7910" width="16.7109375" style="17" customWidth="1"/>
    <col min="7911" max="7933" width="11" style="17" customWidth="1"/>
    <col min="7934" max="7934" width="17.42578125" style="17" customWidth="1"/>
    <col min="7935" max="7935" width="14.42578125" style="17" customWidth="1"/>
    <col min="7936" max="7936" width="11" style="17" customWidth="1"/>
    <col min="7937" max="7937" width="12.140625" style="17" customWidth="1"/>
    <col min="7938" max="7938" width="11" style="17" customWidth="1"/>
    <col min="7939" max="7939" width="12.7109375" style="17" customWidth="1"/>
    <col min="7940" max="7940" width="14" style="17" customWidth="1"/>
    <col min="7941" max="8157" width="9.140625" style="17"/>
    <col min="8158" max="8158" width="19.140625" style="17" customWidth="1"/>
    <col min="8159" max="8159" width="9.140625" style="17"/>
    <col min="8160" max="8160" width="15.140625" style="17" customWidth="1"/>
    <col min="8161" max="8161" width="12.7109375" style="17" customWidth="1"/>
    <col min="8162" max="8162" width="12.42578125" style="17" customWidth="1"/>
    <col min="8163" max="8163" width="9.140625" style="17"/>
    <col min="8164" max="8164" width="13.42578125" style="17" customWidth="1"/>
    <col min="8165" max="8165" width="13.140625" style="17" customWidth="1"/>
    <col min="8166" max="8166" width="16.7109375" style="17" customWidth="1"/>
    <col min="8167" max="8189" width="11" style="17" customWidth="1"/>
    <col min="8190" max="8190" width="17.42578125" style="17" customWidth="1"/>
    <col min="8191" max="8191" width="14.42578125" style="17" customWidth="1"/>
    <col min="8192" max="8192" width="11" style="17" customWidth="1"/>
    <col min="8193" max="8193" width="12.140625" style="17" customWidth="1"/>
    <col min="8194" max="8194" width="11" style="17" customWidth="1"/>
    <col min="8195" max="8195" width="12.7109375" style="17" customWidth="1"/>
    <col min="8196" max="8196" width="14" style="17" customWidth="1"/>
    <col min="8197" max="8413" width="9.140625" style="17"/>
    <col min="8414" max="8414" width="19.140625" style="17" customWidth="1"/>
    <col min="8415" max="8415" width="9.140625" style="17"/>
    <col min="8416" max="8416" width="15.140625" style="17" customWidth="1"/>
    <col min="8417" max="8417" width="12.7109375" style="17" customWidth="1"/>
    <col min="8418" max="8418" width="12.42578125" style="17" customWidth="1"/>
    <col min="8419" max="8419" width="9.140625" style="17"/>
    <col min="8420" max="8420" width="13.42578125" style="17" customWidth="1"/>
    <col min="8421" max="8421" width="13.140625" style="17" customWidth="1"/>
    <col min="8422" max="8422" width="16.7109375" style="17" customWidth="1"/>
    <col min="8423" max="8445" width="11" style="17" customWidth="1"/>
    <col min="8446" max="8446" width="17.42578125" style="17" customWidth="1"/>
    <col min="8447" max="8447" width="14.42578125" style="17" customWidth="1"/>
    <col min="8448" max="8448" width="11" style="17" customWidth="1"/>
    <col min="8449" max="8449" width="12.140625" style="17" customWidth="1"/>
    <col min="8450" max="8450" width="11" style="17" customWidth="1"/>
    <col min="8451" max="8451" width="12.7109375" style="17" customWidth="1"/>
    <col min="8452" max="8452" width="14" style="17" customWidth="1"/>
    <col min="8453" max="8669" width="9.140625" style="17"/>
    <col min="8670" max="8670" width="19.140625" style="17" customWidth="1"/>
    <col min="8671" max="8671" width="9.140625" style="17"/>
    <col min="8672" max="8672" width="15.140625" style="17" customWidth="1"/>
    <col min="8673" max="8673" width="12.7109375" style="17" customWidth="1"/>
    <col min="8674" max="8674" width="12.42578125" style="17" customWidth="1"/>
    <col min="8675" max="8675" width="9.140625" style="17"/>
    <col min="8676" max="8676" width="13.42578125" style="17" customWidth="1"/>
    <col min="8677" max="8677" width="13.140625" style="17" customWidth="1"/>
    <col min="8678" max="8678" width="16.7109375" style="17" customWidth="1"/>
    <col min="8679" max="8701" width="11" style="17" customWidth="1"/>
    <col min="8702" max="8702" width="17.42578125" style="17" customWidth="1"/>
    <col min="8703" max="8703" width="14.42578125" style="17" customWidth="1"/>
    <col min="8704" max="8704" width="11" style="17" customWidth="1"/>
    <col min="8705" max="8705" width="12.140625" style="17" customWidth="1"/>
    <col min="8706" max="8706" width="11" style="17" customWidth="1"/>
    <col min="8707" max="8707" width="12.7109375" style="17" customWidth="1"/>
    <col min="8708" max="8708" width="14" style="17" customWidth="1"/>
    <col min="8709" max="8925" width="9.140625" style="17"/>
    <col min="8926" max="8926" width="19.140625" style="17" customWidth="1"/>
    <col min="8927" max="8927" width="9.140625" style="17"/>
    <col min="8928" max="8928" width="15.140625" style="17" customWidth="1"/>
    <col min="8929" max="8929" width="12.7109375" style="17" customWidth="1"/>
    <col min="8930" max="8930" width="12.42578125" style="17" customWidth="1"/>
    <col min="8931" max="8931" width="9.140625" style="17"/>
    <col min="8932" max="8932" width="13.42578125" style="17" customWidth="1"/>
    <col min="8933" max="8933" width="13.140625" style="17" customWidth="1"/>
    <col min="8934" max="8934" width="16.7109375" style="17" customWidth="1"/>
    <col min="8935" max="8957" width="11" style="17" customWidth="1"/>
    <col min="8958" max="8958" width="17.42578125" style="17" customWidth="1"/>
    <col min="8959" max="8959" width="14.42578125" style="17" customWidth="1"/>
    <col min="8960" max="8960" width="11" style="17" customWidth="1"/>
    <col min="8961" max="8961" width="12.140625" style="17" customWidth="1"/>
    <col min="8962" max="8962" width="11" style="17" customWidth="1"/>
    <col min="8963" max="8963" width="12.7109375" style="17" customWidth="1"/>
    <col min="8964" max="8964" width="14" style="17" customWidth="1"/>
    <col min="8965" max="9181" width="9.140625" style="17"/>
    <col min="9182" max="9182" width="19.140625" style="17" customWidth="1"/>
    <col min="9183" max="9183" width="9.140625" style="17"/>
    <col min="9184" max="9184" width="15.140625" style="17" customWidth="1"/>
    <col min="9185" max="9185" width="12.7109375" style="17" customWidth="1"/>
    <col min="9186" max="9186" width="12.42578125" style="17" customWidth="1"/>
    <col min="9187" max="9187" width="9.140625" style="17"/>
    <col min="9188" max="9188" width="13.42578125" style="17" customWidth="1"/>
    <col min="9189" max="9189" width="13.140625" style="17" customWidth="1"/>
    <col min="9190" max="9190" width="16.7109375" style="17" customWidth="1"/>
    <col min="9191" max="9213" width="11" style="17" customWidth="1"/>
    <col min="9214" max="9214" width="17.42578125" style="17" customWidth="1"/>
    <col min="9215" max="9215" width="14.42578125" style="17" customWidth="1"/>
    <col min="9216" max="9216" width="11" style="17" customWidth="1"/>
    <col min="9217" max="9217" width="12.140625" style="17" customWidth="1"/>
    <col min="9218" max="9218" width="11" style="17" customWidth="1"/>
    <col min="9219" max="9219" width="12.7109375" style="17" customWidth="1"/>
    <col min="9220" max="9220" width="14" style="17" customWidth="1"/>
    <col min="9221" max="9437" width="9.140625" style="17"/>
    <col min="9438" max="9438" width="19.140625" style="17" customWidth="1"/>
    <col min="9439" max="9439" width="9.140625" style="17"/>
    <col min="9440" max="9440" width="15.140625" style="17" customWidth="1"/>
    <col min="9441" max="9441" width="12.7109375" style="17" customWidth="1"/>
    <col min="9442" max="9442" width="12.42578125" style="17" customWidth="1"/>
    <col min="9443" max="9443" width="9.140625" style="17"/>
    <col min="9444" max="9444" width="13.42578125" style="17" customWidth="1"/>
    <col min="9445" max="9445" width="13.140625" style="17" customWidth="1"/>
    <col min="9446" max="9446" width="16.7109375" style="17" customWidth="1"/>
    <col min="9447" max="9469" width="11" style="17" customWidth="1"/>
    <col min="9470" max="9470" width="17.42578125" style="17" customWidth="1"/>
    <col min="9471" max="9471" width="14.42578125" style="17" customWidth="1"/>
    <col min="9472" max="9472" width="11" style="17" customWidth="1"/>
    <col min="9473" max="9473" width="12.140625" style="17" customWidth="1"/>
    <col min="9474" max="9474" width="11" style="17" customWidth="1"/>
    <col min="9475" max="9475" width="12.7109375" style="17" customWidth="1"/>
    <col min="9476" max="9476" width="14" style="17" customWidth="1"/>
    <col min="9477" max="9693" width="9.140625" style="17"/>
    <col min="9694" max="9694" width="19.140625" style="17" customWidth="1"/>
    <col min="9695" max="9695" width="9.140625" style="17"/>
    <col min="9696" max="9696" width="15.140625" style="17" customWidth="1"/>
    <col min="9697" max="9697" width="12.7109375" style="17" customWidth="1"/>
    <col min="9698" max="9698" width="12.42578125" style="17" customWidth="1"/>
    <col min="9699" max="9699" width="9.140625" style="17"/>
    <col min="9700" max="9700" width="13.42578125" style="17" customWidth="1"/>
    <col min="9701" max="9701" width="13.140625" style="17" customWidth="1"/>
    <col min="9702" max="9702" width="16.7109375" style="17" customWidth="1"/>
    <col min="9703" max="9725" width="11" style="17" customWidth="1"/>
    <col min="9726" max="9726" width="17.42578125" style="17" customWidth="1"/>
    <col min="9727" max="9727" width="14.42578125" style="17" customWidth="1"/>
    <col min="9728" max="9728" width="11" style="17" customWidth="1"/>
    <col min="9729" max="9729" width="12.140625" style="17" customWidth="1"/>
    <col min="9730" max="9730" width="11" style="17" customWidth="1"/>
    <col min="9731" max="9731" width="12.7109375" style="17" customWidth="1"/>
    <col min="9732" max="9732" width="14" style="17" customWidth="1"/>
    <col min="9733" max="9949" width="9.140625" style="17"/>
    <col min="9950" max="9950" width="19.140625" style="17" customWidth="1"/>
    <col min="9951" max="9951" width="9.140625" style="17"/>
    <col min="9952" max="9952" width="15.140625" style="17" customWidth="1"/>
    <col min="9953" max="9953" width="12.7109375" style="17" customWidth="1"/>
    <col min="9954" max="9954" width="12.42578125" style="17" customWidth="1"/>
    <col min="9955" max="9955" width="9.140625" style="17"/>
    <col min="9956" max="9956" width="13.42578125" style="17" customWidth="1"/>
    <col min="9957" max="9957" width="13.140625" style="17" customWidth="1"/>
    <col min="9958" max="9958" width="16.7109375" style="17" customWidth="1"/>
    <col min="9959" max="9981" width="11" style="17" customWidth="1"/>
    <col min="9982" max="9982" width="17.42578125" style="17" customWidth="1"/>
    <col min="9983" max="9983" width="14.42578125" style="17" customWidth="1"/>
    <col min="9984" max="9984" width="11" style="17" customWidth="1"/>
    <col min="9985" max="9985" width="12.140625" style="17" customWidth="1"/>
    <col min="9986" max="9986" width="11" style="17" customWidth="1"/>
    <col min="9987" max="9987" width="12.7109375" style="17" customWidth="1"/>
    <col min="9988" max="9988" width="14" style="17" customWidth="1"/>
    <col min="9989" max="10205" width="9.140625" style="17"/>
    <col min="10206" max="10206" width="19.140625" style="17" customWidth="1"/>
    <col min="10207" max="10207" width="9.140625" style="17"/>
    <col min="10208" max="10208" width="15.140625" style="17" customWidth="1"/>
    <col min="10209" max="10209" width="12.7109375" style="17" customWidth="1"/>
    <col min="10210" max="10210" width="12.42578125" style="17" customWidth="1"/>
    <col min="10211" max="10211" width="9.140625" style="17"/>
    <col min="10212" max="10212" width="13.42578125" style="17" customWidth="1"/>
    <col min="10213" max="10213" width="13.140625" style="17" customWidth="1"/>
    <col min="10214" max="10214" width="16.7109375" style="17" customWidth="1"/>
    <col min="10215" max="10237" width="11" style="17" customWidth="1"/>
    <col min="10238" max="10238" width="17.42578125" style="17" customWidth="1"/>
    <col min="10239" max="10239" width="14.42578125" style="17" customWidth="1"/>
    <col min="10240" max="10240" width="11" style="17" customWidth="1"/>
    <col min="10241" max="10241" width="12.140625" style="17" customWidth="1"/>
    <col min="10242" max="10242" width="11" style="17" customWidth="1"/>
    <col min="10243" max="10243" width="12.7109375" style="17" customWidth="1"/>
    <col min="10244" max="10244" width="14" style="17" customWidth="1"/>
    <col min="10245" max="10461" width="9.140625" style="17"/>
    <col min="10462" max="10462" width="19.140625" style="17" customWidth="1"/>
    <col min="10463" max="10463" width="9.140625" style="17"/>
    <col min="10464" max="10464" width="15.140625" style="17" customWidth="1"/>
    <col min="10465" max="10465" width="12.7109375" style="17" customWidth="1"/>
    <col min="10466" max="10466" width="12.42578125" style="17" customWidth="1"/>
    <col min="10467" max="10467" width="9.140625" style="17"/>
    <col min="10468" max="10468" width="13.42578125" style="17" customWidth="1"/>
    <col min="10469" max="10469" width="13.140625" style="17" customWidth="1"/>
    <col min="10470" max="10470" width="16.7109375" style="17" customWidth="1"/>
    <col min="10471" max="10493" width="11" style="17" customWidth="1"/>
    <col min="10494" max="10494" width="17.42578125" style="17" customWidth="1"/>
    <col min="10495" max="10495" width="14.42578125" style="17" customWidth="1"/>
    <col min="10496" max="10496" width="11" style="17" customWidth="1"/>
    <col min="10497" max="10497" width="12.140625" style="17" customWidth="1"/>
    <col min="10498" max="10498" width="11" style="17" customWidth="1"/>
    <col min="10499" max="10499" width="12.7109375" style="17" customWidth="1"/>
    <col min="10500" max="10500" width="14" style="17" customWidth="1"/>
    <col min="10501" max="10717" width="9.140625" style="17"/>
    <col min="10718" max="10718" width="19.140625" style="17" customWidth="1"/>
    <col min="10719" max="10719" width="9.140625" style="17"/>
    <col min="10720" max="10720" width="15.140625" style="17" customWidth="1"/>
    <col min="10721" max="10721" width="12.7109375" style="17" customWidth="1"/>
    <col min="10722" max="10722" width="12.42578125" style="17" customWidth="1"/>
    <col min="10723" max="10723" width="9.140625" style="17"/>
    <col min="10724" max="10724" width="13.42578125" style="17" customWidth="1"/>
    <col min="10725" max="10725" width="13.140625" style="17" customWidth="1"/>
    <col min="10726" max="10726" width="16.7109375" style="17" customWidth="1"/>
    <col min="10727" max="10749" width="11" style="17" customWidth="1"/>
    <col min="10750" max="10750" width="17.42578125" style="17" customWidth="1"/>
    <col min="10751" max="10751" width="14.42578125" style="17" customWidth="1"/>
    <col min="10752" max="10752" width="11" style="17" customWidth="1"/>
    <col min="10753" max="10753" width="12.140625" style="17" customWidth="1"/>
    <col min="10754" max="10754" width="11" style="17" customWidth="1"/>
    <col min="10755" max="10755" width="12.7109375" style="17" customWidth="1"/>
    <col min="10756" max="10756" width="14" style="17" customWidth="1"/>
    <col min="10757" max="10973" width="9.140625" style="17"/>
    <col min="10974" max="10974" width="19.140625" style="17" customWidth="1"/>
    <col min="10975" max="10975" width="9.140625" style="17"/>
    <col min="10976" max="10976" width="15.140625" style="17" customWidth="1"/>
    <col min="10977" max="10977" width="12.7109375" style="17" customWidth="1"/>
    <col min="10978" max="10978" width="12.42578125" style="17" customWidth="1"/>
    <col min="10979" max="10979" width="9.140625" style="17"/>
    <col min="10980" max="10980" width="13.42578125" style="17" customWidth="1"/>
    <col min="10981" max="10981" width="13.140625" style="17" customWidth="1"/>
    <col min="10982" max="10982" width="16.7109375" style="17" customWidth="1"/>
    <col min="10983" max="11005" width="11" style="17" customWidth="1"/>
    <col min="11006" max="11006" width="17.42578125" style="17" customWidth="1"/>
    <col min="11007" max="11007" width="14.42578125" style="17" customWidth="1"/>
    <col min="11008" max="11008" width="11" style="17" customWidth="1"/>
    <col min="11009" max="11009" width="12.140625" style="17" customWidth="1"/>
    <col min="11010" max="11010" width="11" style="17" customWidth="1"/>
    <col min="11011" max="11011" width="12.7109375" style="17" customWidth="1"/>
    <col min="11012" max="11012" width="14" style="17" customWidth="1"/>
    <col min="11013" max="11229" width="9.140625" style="17"/>
    <col min="11230" max="11230" width="19.140625" style="17" customWidth="1"/>
    <col min="11231" max="11231" width="9.140625" style="17"/>
    <col min="11232" max="11232" width="15.140625" style="17" customWidth="1"/>
    <col min="11233" max="11233" width="12.7109375" style="17" customWidth="1"/>
    <col min="11234" max="11234" width="12.42578125" style="17" customWidth="1"/>
    <col min="11235" max="11235" width="9.140625" style="17"/>
    <col min="11236" max="11236" width="13.42578125" style="17" customWidth="1"/>
    <col min="11237" max="11237" width="13.140625" style="17" customWidth="1"/>
    <col min="11238" max="11238" width="16.7109375" style="17" customWidth="1"/>
    <col min="11239" max="11261" width="11" style="17" customWidth="1"/>
    <col min="11262" max="11262" width="17.42578125" style="17" customWidth="1"/>
    <col min="11263" max="11263" width="14.42578125" style="17" customWidth="1"/>
    <col min="11264" max="11264" width="11" style="17" customWidth="1"/>
    <col min="11265" max="11265" width="12.140625" style="17" customWidth="1"/>
    <col min="11266" max="11266" width="11" style="17" customWidth="1"/>
    <col min="11267" max="11267" width="12.7109375" style="17" customWidth="1"/>
    <col min="11268" max="11268" width="14" style="17" customWidth="1"/>
    <col min="11269" max="11485" width="9.140625" style="17"/>
    <col min="11486" max="11486" width="19.140625" style="17" customWidth="1"/>
    <col min="11487" max="11487" width="9.140625" style="17"/>
    <col min="11488" max="11488" width="15.140625" style="17" customWidth="1"/>
    <col min="11489" max="11489" width="12.7109375" style="17" customWidth="1"/>
    <col min="11490" max="11490" width="12.42578125" style="17" customWidth="1"/>
    <col min="11491" max="11491" width="9.140625" style="17"/>
    <col min="11492" max="11492" width="13.42578125" style="17" customWidth="1"/>
    <col min="11493" max="11493" width="13.140625" style="17" customWidth="1"/>
    <col min="11494" max="11494" width="16.7109375" style="17" customWidth="1"/>
    <col min="11495" max="11517" width="11" style="17" customWidth="1"/>
    <col min="11518" max="11518" width="17.42578125" style="17" customWidth="1"/>
    <col min="11519" max="11519" width="14.42578125" style="17" customWidth="1"/>
    <col min="11520" max="11520" width="11" style="17" customWidth="1"/>
    <col min="11521" max="11521" width="12.140625" style="17" customWidth="1"/>
    <col min="11522" max="11522" width="11" style="17" customWidth="1"/>
    <col min="11523" max="11523" width="12.7109375" style="17" customWidth="1"/>
    <col min="11524" max="11524" width="14" style="17" customWidth="1"/>
    <col min="11525" max="11741" width="9.140625" style="17"/>
    <col min="11742" max="11742" width="19.140625" style="17" customWidth="1"/>
    <col min="11743" max="11743" width="9.140625" style="17"/>
    <col min="11744" max="11744" width="15.140625" style="17" customWidth="1"/>
    <col min="11745" max="11745" width="12.7109375" style="17" customWidth="1"/>
    <col min="11746" max="11746" width="12.42578125" style="17" customWidth="1"/>
    <col min="11747" max="11747" width="9.140625" style="17"/>
    <col min="11748" max="11748" width="13.42578125" style="17" customWidth="1"/>
    <col min="11749" max="11749" width="13.140625" style="17" customWidth="1"/>
    <col min="11750" max="11750" width="16.7109375" style="17" customWidth="1"/>
    <col min="11751" max="11773" width="11" style="17" customWidth="1"/>
    <col min="11774" max="11774" width="17.42578125" style="17" customWidth="1"/>
    <col min="11775" max="11775" width="14.42578125" style="17" customWidth="1"/>
    <col min="11776" max="11776" width="11" style="17" customWidth="1"/>
    <col min="11777" max="11777" width="12.140625" style="17" customWidth="1"/>
    <col min="11778" max="11778" width="11" style="17" customWidth="1"/>
    <col min="11779" max="11779" width="12.7109375" style="17" customWidth="1"/>
    <col min="11780" max="11780" width="14" style="17" customWidth="1"/>
    <col min="11781" max="11997" width="9.140625" style="17"/>
    <col min="11998" max="11998" width="19.140625" style="17" customWidth="1"/>
    <col min="11999" max="11999" width="9.140625" style="17"/>
    <col min="12000" max="12000" width="15.140625" style="17" customWidth="1"/>
    <col min="12001" max="12001" width="12.7109375" style="17" customWidth="1"/>
    <col min="12002" max="12002" width="12.42578125" style="17" customWidth="1"/>
    <col min="12003" max="12003" width="9.140625" style="17"/>
    <col min="12004" max="12004" width="13.42578125" style="17" customWidth="1"/>
    <col min="12005" max="12005" width="13.140625" style="17" customWidth="1"/>
    <col min="12006" max="12006" width="16.7109375" style="17" customWidth="1"/>
    <col min="12007" max="12029" width="11" style="17" customWidth="1"/>
    <col min="12030" max="12030" width="17.42578125" style="17" customWidth="1"/>
    <col min="12031" max="12031" width="14.42578125" style="17" customWidth="1"/>
    <col min="12032" max="12032" width="11" style="17" customWidth="1"/>
    <col min="12033" max="12033" width="12.140625" style="17" customWidth="1"/>
    <col min="12034" max="12034" width="11" style="17" customWidth="1"/>
    <col min="12035" max="12035" width="12.7109375" style="17" customWidth="1"/>
    <col min="12036" max="12036" width="14" style="17" customWidth="1"/>
    <col min="12037" max="12253" width="9.140625" style="17"/>
    <col min="12254" max="12254" width="19.140625" style="17" customWidth="1"/>
    <col min="12255" max="12255" width="9.140625" style="17"/>
    <col min="12256" max="12256" width="15.140625" style="17" customWidth="1"/>
    <col min="12257" max="12257" width="12.7109375" style="17" customWidth="1"/>
    <col min="12258" max="12258" width="12.42578125" style="17" customWidth="1"/>
    <col min="12259" max="12259" width="9.140625" style="17"/>
    <col min="12260" max="12260" width="13.42578125" style="17" customWidth="1"/>
    <col min="12261" max="12261" width="13.140625" style="17" customWidth="1"/>
    <col min="12262" max="12262" width="16.7109375" style="17" customWidth="1"/>
    <col min="12263" max="12285" width="11" style="17" customWidth="1"/>
    <col min="12286" max="12286" width="17.42578125" style="17" customWidth="1"/>
    <col min="12287" max="12287" width="14.42578125" style="17" customWidth="1"/>
    <col min="12288" max="12288" width="11" style="17" customWidth="1"/>
    <col min="12289" max="12289" width="12.140625" style="17" customWidth="1"/>
    <col min="12290" max="12290" width="11" style="17" customWidth="1"/>
    <col min="12291" max="12291" width="12.7109375" style="17" customWidth="1"/>
    <col min="12292" max="12292" width="14" style="17" customWidth="1"/>
    <col min="12293" max="12509" width="9.140625" style="17"/>
    <col min="12510" max="12510" width="19.140625" style="17" customWidth="1"/>
    <col min="12511" max="12511" width="9.140625" style="17"/>
    <col min="12512" max="12512" width="15.140625" style="17" customWidth="1"/>
    <col min="12513" max="12513" width="12.7109375" style="17" customWidth="1"/>
    <col min="12514" max="12514" width="12.42578125" style="17" customWidth="1"/>
    <col min="12515" max="12515" width="9.140625" style="17"/>
    <col min="12516" max="12516" width="13.42578125" style="17" customWidth="1"/>
    <col min="12517" max="12517" width="13.140625" style="17" customWidth="1"/>
    <col min="12518" max="12518" width="16.7109375" style="17" customWidth="1"/>
    <col min="12519" max="12541" width="11" style="17" customWidth="1"/>
    <col min="12542" max="12542" width="17.42578125" style="17" customWidth="1"/>
    <col min="12543" max="12543" width="14.42578125" style="17" customWidth="1"/>
    <col min="12544" max="12544" width="11" style="17" customWidth="1"/>
    <col min="12545" max="12545" width="12.140625" style="17" customWidth="1"/>
    <col min="12546" max="12546" width="11" style="17" customWidth="1"/>
    <col min="12547" max="12547" width="12.7109375" style="17" customWidth="1"/>
    <col min="12548" max="12548" width="14" style="17" customWidth="1"/>
    <col min="12549" max="12765" width="9.140625" style="17"/>
    <col min="12766" max="12766" width="19.140625" style="17" customWidth="1"/>
    <col min="12767" max="12767" width="9.140625" style="17"/>
    <col min="12768" max="12768" width="15.140625" style="17" customWidth="1"/>
    <col min="12769" max="12769" width="12.7109375" style="17" customWidth="1"/>
    <col min="12770" max="12770" width="12.42578125" style="17" customWidth="1"/>
    <col min="12771" max="12771" width="9.140625" style="17"/>
    <col min="12772" max="12772" width="13.42578125" style="17" customWidth="1"/>
    <col min="12773" max="12773" width="13.140625" style="17" customWidth="1"/>
    <col min="12774" max="12774" width="16.7109375" style="17" customWidth="1"/>
    <col min="12775" max="12797" width="11" style="17" customWidth="1"/>
    <col min="12798" max="12798" width="17.42578125" style="17" customWidth="1"/>
    <col min="12799" max="12799" width="14.42578125" style="17" customWidth="1"/>
    <col min="12800" max="12800" width="11" style="17" customWidth="1"/>
    <col min="12801" max="12801" width="12.140625" style="17" customWidth="1"/>
    <col min="12802" max="12802" width="11" style="17" customWidth="1"/>
    <col min="12803" max="12803" width="12.7109375" style="17" customWidth="1"/>
    <col min="12804" max="12804" width="14" style="17" customWidth="1"/>
    <col min="12805" max="13021" width="9.140625" style="17"/>
    <col min="13022" max="13022" width="19.140625" style="17" customWidth="1"/>
    <col min="13023" max="13023" width="9.140625" style="17"/>
    <col min="13024" max="13024" width="15.140625" style="17" customWidth="1"/>
    <col min="13025" max="13025" width="12.7109375" style="17" customWidth="1"/>
    <col min="13026" max="13026" width="12.42578125" style="17" customWidth="1"/>
    <col min="13027" max="13027" width="9.140625" style="17"/>
    <col min="13028" max="13028" width="13.42578125" style="17" customWidth="1"/>
    <col min="13029" max="13029" width="13.140625" style="17" customWidth="1"/>
    <col min="13030" max="13030" width="16.7109375" style="17" customWidth="1"/>
    <col min="13031" max="13053" width="11" style="17" customWidth="1"/>
    <col min="13054" max="13054" width="17.42578125" style="17" customWidth="1"/>
    <col min="13055" max="13055" width="14.42578125" style="17" customWidth="1"/>
    <col min="13056" max="13056" width="11" style="17" customWidth="1"/>
    <col min="13057" max="13057" width="12.140625" style="17" customWidth="1"/>
    <col min="13058" max="13058" width="11" style="17" customWidth="1"/>
    <col min="13059" max="13059" width="12.7109375" style="17" customWidth="1"/>
    <col min="13060" max="13060" width="14" style="17" customWidth="1"/>
    <col min="13061" max="13277" width="9.140625" style="17"/>
    <col min="13278" max="13278" width="19.140625" style="17" customWidth="1"/>
    <col min="13279" max="13279" width="9.140625" style="17"/>
    <col min="13280" max="13280" width="15.140625" style="17" customWidth="1"/>
    <col min="13281" max="13281" width="12.7109375" style="17" customWidth="1"/>
    <col min="13282" max="13282" width="12.42578125" style="17" customWidth="1"/>
    <col min="13283" max="13283" width="9.140625" style="17"/>
    <col min="13284" max="13284" width="13.42578125" style="17" customWidth="1"/>
    <col min="13285" max="13285" width="13.140625" style="17" customWidth="1"/>
    <col min="13286" max="13286" width="16.7109375" style="17" customWidth="1"/>
    <col min="13287" max="13309" width="11" style="17" customWidth="1"/>
    <col min="13310" max="13310" width="17.42578125" style="17" customWidth="1"/>
    <col min="13311" max="13311" width="14.42578125" style="17" customWidth="1"/>
    <col min="13312" max="13312" width="11" style="17" customWidth="1"/>
    <col min="13313" max="13313" width="12.140625" style="17" customWidth="1"/>
    <col min="13314" max="13314" width="11" style="17" customWidth="1"/>
    <col min="13315" max="13315" width="12.7109375" style="17" customWidth="1"/>
    <col min="13316" max="13316" width="14" style="17" customWidth="1"/>
    <col min="13317" max="13533" width="9.140625" style="17"/>
    <col min="13534" max="13534" width="19.140625" style="17" customWidth="1"/>
    <col min="13535" max="13535" width="9.140625" style="17"/>
    <col min="13536" max="13536" width="15.140625" style="17" customWidth="1"/>
    <col min="13537" max="13537" width="12.7109375" style="17" customWidth="1"/>
    <col min="13538" max="13538" width="12.42578125" style="17" customWidth="1"/>
    <col min="13539" max="13539" width="9.140625" style="17"/>
    <col min="13540" max="13540" width="13.42578125" style="17" customWidth="1"/>
    <col min="13541" max="13541" width="13.140625" style="17" customWidth="1"/>
    <col min="13542" max="13542" width="16.7109375" style="17" customWidth="1"/>
    <col min="13543" max="13565" width="11" style="17" customWidth="1"/>
    <col min="13566" max="13566" width="17.42578125" style="17" customWidth="1"/>
    <col min="13567" max="13567" width="14.42578125" style="17" customWidth="1"/>
    <col min="13568" max="13568" width="11" style="17" customWidth="1"/>
    <col min="13569" max="13569" width="12.140625" style="17" customWidth="1"/>
    <col min="13570" max="13570" width="11" style="17" customWidth="1"/>
    <col min="13571" max="13571" width="12.7109375" style="17" customWidth="1"/>
    <col min="13572" max="13572" width="14" style="17" customWidth="1"/>
    <col min="13573" max="13789" width="9.140625" style="17"/>
    <col min="13790" max="13790" width="19.140625" style="17" customWidth="1"/>
    <col min="13791" max="13791" width="9.140625" style="17"/>
    <col min="13792" max="13792" width="15.140625" style="17" customWidth="1"/>
    <col min="13793" max="13793" width="12.7109375" style="17" customWidth="1"/>
    <col min="13794" max="13794" width="12.42578125" style="17" customWidth="1"/>
    <col min="13795" max="13795" width="9.140625" style="17"/>
    <col min="13796" max="13796" width="13.42578125" style="17" customWidth="1"/>
    <col min="13797" max="13797" width="13.140625" style="17" customWidth="1"/>
    <col min="13798" max="13798" width="16.7109375" style="17" customWidth="1"/>
    <col min="13799" max="13821" width="11" style="17" customWidth="1"/>
    <col min="13822" max="13822" width="17.42578125" style="17" customWidth="1"/>
    <col min="13823" max="13823" width="14.42578125" style="17" customWidth="1"/>
    <col min="13824" max="13824" width="11" style="17" customWidth="1"/>
    <col min="13825" max="13825" width="12.140625" style="17" customWidth="1"/>
    <col min="13826" max="13826" width="11" style="17" customWidth="1"/>
    <col min="13827" max="13827" width="12.7109375" style="17" customWidth="1"/>
    <col min="13828" max="13828" width="14" style="17" customWidth="1"/>
    <col min="13829" max="14045" width="9.140625" style="17"/>
    <col min="14046" max="14046" width="19.140625" style="17" customWidth="1"/>
    <col min="14047" max="14047" width="9.140625" style="17"/>
    <col min="14048" max="14048" width="15.140625" style="17" customWidth="1"/>
    <col min="14049" max="14049" width="12.7109375" style="17" customWidth="1"/>
    <col min="14050" max="14050" width="12.42578125" style="17" customWidth="1"/>
    <col min="14051" max="14051" width="9.140625" style="17"/>
    <col min="14052" max="14052" width="13.42578125" style="17" customWidth="1"/>
    <col min="14053" max="14053" width="13.140625" style="17" customWidth="1"/>
    <col min="14054" max="14054" width="16.7109375" style="17" customWidth="1"/>
    <col min="14055" max="14077" width="11" style="17" customWidth="1"/>
    <col min="14078" max="14078" width="17.42578125" style="17" customWidth="1"/>
    <col min="14079" max="14079" width="14.42578125" style="17" customWidth="1"/>
    <col min="14080" max="14080" width="11" style="17" customWidth="1"/>
    <col min="14081" max="14081" width="12.140625" style="17" customWidth="1"/>
    <col min="14082" max="14082" width="11" style="17" customWidth="1"/>
    <col min="14083" max="14083" width="12.7109375" style="17" customWidth="1"/>
    <col min="14084" max="14084" width="14" style="17" customWidth="1"/>
    <col min="14085" max="14301" width="9.140625" style="17"/>
    <col min="14302" max="14302" width="19.140625" style="17" customWidth="1"/>
    <col min="14303" max="14303" width="9.140625" style="17"/>
    <col min="14304" max="14304" width="15.140625" style="17" customWidth="1"/>
    <col min="14305" max="14305" width="12.7109375" style="17" customWidth="1"/>
    <col min="14306" max="14306" width="12.42578125" style="17" customWidth="1"/>
    <col min="14307" max="14307" width="9.140625" style="17"/>
    <col min="14308" max="14308" width="13.42578125" style="17" customWidth="1"/>
    <col min="14309" max="14309" width="13.140625" style="17" customWidth="1"/>
    <col min="14310" max="14310" width="16.7109375" style="17" customWidth="1"/>
    <col min="14311" max="14333" width="11" style="17" customWidth="1"/>
    <col min="14334" max="14334" width="17.42578125" style="17" customWidth="1"/>
    <col min="14335" max="14335" width="14.42578125" style="17" customWidth="1"/>
    <col min="14336" max="14336" width="11" style="17" customWidth="1"/>
    <col min="14337" max="14337" width="12.140625" style="17" customWidth="1"/>
    <col min="14338" max="14338" width="11" style="17" customWidth="1"/>
    <col min="14339" max="14339" width="12.7109375" style="17" customWidth="1"/>
    <col min="14340" max="14340" width="14" style="17" customWidth="1"/>
    <col min="14341" max="14557" width="9.140625" style="17"/>
    <col min="14558" max="14558" width="19.140625" style="17" customWidth="1"/>
    <col min="14559" max="14559" width="9.140625" style="17"/>
    <col min="14560" max="14560" width="15.140625" style="17" customWidth="1"/>
    <col min="14561" max="14561" width="12.7109375" style="17" customWidth="1"/>
    <col min="14562" max="14562" width="12.42578125" style="17" customWidth="1"/>
    <col min="14563" max="14563" width="9.140625" style="17"/>
    <col min="14564" max="14564" width="13.42578125" style="17" customWidth="1"/>
    <col min="14565" max="14565" width="13.140625" style="17" customWidth="1"/>
    <col min="14566" max="14566" width="16.7109375" style="17" customWidth="1"/>
    <col min="14567" max="14589" width="11" style="17" customWidth="1"/>
    <col min="14590" max="14590" width="17.42578125" style="17" customWidth="1"/>
    <col min="14591" max="14591" width="14.42578125" style="17" customWidth="1"/>
    <col min="14592" max="14592" width="11" style="17" customWidth="1"/>
    <col min="14593" max="14593" width="12.140625" style="17" customWidth="1"/>
    <col min="14594" max="14594" width="11" style="17" customWidth="1"/>
    <col min="14595" max="14595" width="12.7109375" style="17" customWidth="1"/>
    <col min="14596" max="14596" width="14" style="17" customWidth="1"/>
    <col min="14597" max="14813" width="9.140625" style="17"/>
    <col min="14814" max="14814" width="19.140625" style="17" customWidth="1"/>
    <col min="14815" max="14815" width="9.140625" style="17"/>
    <col min="14816" max="14816" width="15.140625" style="17" customWidth="1"/>
    <col min="14817" max="14817" width="12.7109375" style="17" customWidth="1"/>
    <col min="14818" max="14818" width="12.42578125" style="17" customWidth="1"/>
    <col min="14819" max="14819" width="9.140625" style="17"/>
    <col min="14820" max="14820" width="13.42578125" style="17" customWidth="1"/>
    <col min="14821" max="14821" width="13.140625" style="17" customWidth="1"/>
    <col min="14822" max="14822" width="16.7109375" style="17" customWidth="1"/>
    <col min="14823" max="14845" width="11" style="17" customWidth="1"/>
    <col min="14846" max="14846" width="17.42578125" style="17" customWidth="1"/>
    <col min="14847" max="14847" width="14.42578125" style="17" customWidth="1"/>
    <col min="14848" max="14848" width="11" style="17" customWidth="1"/>
    <col min="14849" max="14849" width="12.140625" style="17" customWidth="1"/>
    <col min="14850" max="14850" width="11" style="17" customWidth="1"/>
    <col min="14851" max="14851" width="12.7109375" style="17" customWidth="1"/>
    <col min="14852" max="14852" width="14" style="17" customWidth="1"/>
    <col min="14853" max="15069" width="9.140625" style="17"/>
    <col min="15070" max="15070" width="19.140625" style="17" customWidth="1"/>
    <col min="15071" max="15071" width="9.140625" style="17"/>
    <col min="15072" max="15072" width="15.140625" style="17" customWidth="1"/>
    <col min="15073" max="15073" width="12.7109375" style="17" customWidth="1"/>
    <col min="15074" max="15074" width="12.42578125" style="17" customWidth="1"/>
    <col min="15075" max="15075" width="9.140625" style="17"/>
    <col min="15076" max="15076" width="13.42578125" style="17" customWidth="1"/>
    <col min="15077" max="15077" width="13.140625" style="17" customWidth="1"/>
    <col min="15078" max="15078" width="16.7109375" style="17" customWidth="1"/>
    <col min="15079" max="15101" width="11" style="17" customWidth="1"/>
    <col min="15102" max="15102" width="17.42578125" style="17" customWidth="1"/>
    <col min="15103" max="15103" width="14.42578125" style="17" customWidth="1"/>
    <col min="15104" max="15104" width="11" style="17" customWidth="1"/>
    <col min="15105" max="15105" width="12.140625" style="17" customWidth="1"/>
    <col min="15106" max="15106" width="11" style="17" customWidth="1"/>
    <col min="15107" max="15107" width="12.7109375" style="17" customWidth="1"/>
    <col min="15108" max="15108" width="14" style="17" customWidth="1"/>
    <col min="15109" max="15325" width="9.140625" style="17"/>
    <col min="15326" max="15326" width="19.140625" style="17" customWidth="1"/>
    <col min="15327" max="15327" width="9.140625" style="17"/>
    <col min="15328" max="15328" width="15.140625" style="17" customWidth="1"/>
    <col min="15329" max="15329" width="12.7109375" style="17" customWidth="1"/>
    <col min="15330" max="15330" width="12.42578125" style="17" customWidth="1"/>
    <col min="15331" max="15331" width="9.140625" style="17"/>
    <col min="15332" max="15332" width="13.42578125" style="17" customWidth="1"/>
    <col min="15333" max="15333" width="13.140625" style="17" customWidth="1"/>
    <col min="15334" max="15334" width="16.7109375" style="17" customWidth="1"/>
    <col min="15335" max="15357" width="11" style="17" customWidth="1"/>
    <col min="15358" max="15358" width="17.42578125" style="17" customWidth="1"/>
    <col min="15359" max="15359" width="14.42578125" style="17" customWidth="1"/>
    <col min="15360" max="15360" width="11" style="17" customWidth="1"/>
    <col min="15361" max="15361" width="12.140625" style="17" customWidth="1"/>
    <col min="15362" max="15362" width="11" style="17" customWidth="1"/>
    <col min="15363" max="15363" width="12.7109375" style="17" customWidth="1"/>
    <col min="15364" max="15364" width="14" style="17" customWidth="1"/>
    <col min="15365" max="15581" width="9.140625" style="17"/>
    <col min="15582" max="15582" width="19.140625" style="17" customWidth="1"/>
    <col min="15583" max="15583" width="9.140625" style="17"/>
    <col min="15584" max="15584" width="15.140625" style="17" customWidth="1"/>
    <col min="15585" max="15585" width="12.7109375" style="17" customWidth="1"/>
    <col min="15586" max="15586" width="12.42578125" style="17" customWidth="1"/>
    <col min="15587" max="15587" width="9.140625" style="17"/>
    <col min="15588" max="15588" width="13.42578125" style="17" customWidth="1"/>
    <col min="15589" max="15589" width="13.140625" style="17" customWidth="1"/>
    <col min="15590" max="15590" width="16.7109375" style="17" customWidth="1"/>
    <col min="15591" max="15613" width="11" style="17" customWidth="1"/>
    <col min="15614" max="15614" width="17.42578125" style="17" customWidth="1"/>
    <col min="15615" max="15615" width="14.42578125" style="17" customWidth="1"/>
    <col min="15616" max="15616" width="11" style="17" customWidth="1"/>
    <col min="15617" max="15617" width="12.140625" style="17" customWidth="1"/>
    <col min="15618" max="15618" width="11" style="17" customWidth="1"/>
    <col min="15619" max="15619" width="12.7109375" style="17" customWidth="1"/>
    <col min="15620" max="15620" width="14" style="17" customWidth="1"/>
    <col min="15621" max="15837" width="9.140625" style="17"/>
    <col min="15838" max="15838" width="19.140625" style="17" customWidth="1"/>
    <col min="15839" max="15839" width="9.140625" style="17"/>
    <col min="15840" max="15840" width="15.140625" style="17" customWidth="1"/>
    <col min="15841" max="15841" width="12.7109375" style="17" customWidth="1"/>
    <col min="15842" max="15842" width="12.42578125" style="17" customWidth="1"/>
    <col min="15843" max="15843" width="9.140625" style="17"/>
    <col min="15844" max="15844" width="13.42578125" style="17" customWidth="1"/>
    <col min="15845" max="15845" width="13.140625" style="17" customWidth="1"/>
    <col min="15846" max="15846" width="16.7109375" style="17" customWidth="1"/>
    <col min="15847" max="15869" width="11" style="17" customWidth="1"/>
    <col min="15870" max="15870" width="17.42578125" style="17" customWidth="1"/>
    <col min="15871" max="15871" width="14.42578125" style="17" customWidth="1"/>
    <col min="15872" max="15872" width="11" style="17" customWidth="1"/>
    <col min="15873" max="15873" width="12.140625" style="17" customWidth="1"/>
    <col min="15874" max="15874" width="11" style="17" customWidth="1"/>
    <col min="15875" max="15875" width="12.7109375" style="17" customWidth="1"/>
    <col min="15876" max="15876" width="14" style="17" customWidth="1"/>
    <col min="15877" max="16093" width="9.140625" style="17"/>
    <col min="16094" max="16094" width="19.140625" style="17" customWidth="1"/>
    <col min="16095" max="16095" width="9.140625" style="17"/>
    <col min="16096" max="16096" width="15.140625" style="17" customWidth="1"/>
    <col min="16097" max="16097" width="12.7109375" style="17" customWidth="1"/>
    <col min="16098" max="16098" width="12.42578125" style="17" customWidth="1"/>
    <col min="16099" max="16099" width="9.140625" style="17"/>
    <col min="16100" max="16100" width="13.42578125" style="17" customWidth="1"/>
    <col min="16101" max="16101" width="13.140625" style="17" customWidth="1"/>
    <col min="16102" max="16102" width="16.7109375" style="17" customWidth="1"/>
    <col min="16103" max="16125" width="11" style="17" customWidth="1"/>
    <col min="16126" max="16126" width="17.42578125" style="17" customWidth="1"/>
    <col min="16127" max="16127" width="14.42578125" style="17" customWidth="1"/>
    <col min="16128" max="16128" width="11" style="17" customWidth="1"/>
    <col min="16129" max="16129" width="12.140625" style="17" customWidth="1"/>
    <col min="16130" max="16130" width="11" style="17" customWidth="1"/>
    <col min="16131" max="16131" width="12.7109375" style="17" customWidth="1"/>
    <col min="16132" max="16132" width="14" style="17" customWidth="1"/>
    <col min="16133" max="16384" width="9.140625" style="17"/>
  </cols>
  <sheetData>
    <row r="1" spans="1:17" s="1" customFormat="1" ht="15" x14ac:dyDescent="0.25"/>
    <row r="2" spans="1:17" s="1" customFormat="1" ht="28.5" customHeight="1" x14ac:dyDescent="0.25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spans="1:17" s="1" customFormat="1" ht="15" x14ac:dyDescent="0.25">
      <c r="O3" s="2" t="s">
        <v>1</v>
      </c>
    </row>
    <row r="4" spans="1:17" s="1" customFormat="1" ht="12.75" customHeight="1" x14ac:dyDescent="0.25">
      <c r="A4" s="25" t="s">
        <v>2</v>
      </c>
      <c r="B4" s="26" t="s">
        <v>3</v>
      </c>
      <c r="C4" s="20" t="s">
        <v>4</v>
      </c>
      <c r="D4" s="20" t="s">
        <v>5</v>
      </c>
      <c r="E4" s="20" t="s">
        <v>6</v>
      </c>
      <c r="F4" s="20" t="s">
        <v>7</v>
      </c>
      <c r="G4" s="20" t="s">
        <v>8</v>
      </c>
      <c r="H4" s="20" t="s">
        <v>9</v>
      </c>
      <c r="I4" s="20" t="s">
        <v>10</v>
      </c>
      <c r="J4" s="20" t="s">
        <v>11</v>
      </c>
      <c r="K4" s="20" t="s">
        <v>12</v>
      </c>
      <c r="L4" s="21" t="s">
        <v>13</v>
      </c>
      <c r="M4" s="20" t="s">
        <v>14</v>
      </c>
      <c r="N4" s="20" t="s">
        <v>15</v>
      </c>
      <c r="O4" s="23" t="s">
        <v>16</v>
      </c>
    </row>
    <row r="5" spans="1:17" s="1" customFormat="1" ht="106.5" customHeight="1" x14ac:dyDescent="0.25">
      <c r="A5" s="25"/>
      <c r="B5" s="26"/>
      <c r="C5" s="20"/>
      <c r="D5" s="20"/>
      <c r="E5" s="20"/>
      <c r="F5" s="20"/>
      <c r="G5" s="20" t="s">
        <v>17</v>
      </c>
      <c r="H5" s="20"/>
      <c r="I5" s="20"/>
      <c r="J5" s="20"/>
      <c r="K5" s="20"/>
      <c r="L5" s="22"/>
      <c r="M5" s="20"/>
      <c r="N5" s="20"/>
      <c r="O5" s="23"/>
    </row>
    <row r="6" spans="1:17" s="1" customFormat="1" ht="15.75" customHeight="1" x14ac:dyDescent="0.25">
      <c r="A6" s="3">
        <v>1</v>
      </c>
      <c r="B6" s="4" t="s">
        <v>18</v>
      </c>
      <c r="C6" s="5">
        <v>10563</v>
      </c>
      <c r="D6" s="6">
        <v>43614</v>
      </c>
      <c r="E6" s="6">
        <v>190965.9</v>
      </c>
      <c r="F6" s="7">
        <v>0.67880785877271699</v>
      </c>
      <c r="G6" s="7">
        <v>2.3257023288837031</v>
      </c>
      <c r="H6" s="6">
        <f>E6</f>
        <v>190965.9</v>
      </c>
      <c r="I6" s="7">
        <v>0.29187220150333382</v>
      </c>
      <c r="J6" s="6"/>
      <c r="K6" s="6">
        <v>24566.393699998556</v>
      </c>
      <c r="L6" s="6">
        <v>145631.35308098944</v>
      </c>
      <c r="M6" s="8">
        <v>7.8996210455974214E-2</v>
      </c>
      <c r="N6" s="9">
        <v>174983.3</v>
      </c>
      <c r="O6" s="9">
        <v>15982.6</v>
      </c>
      <c r="Q6" s="10"/>
    </row>
    <row r="7" spans="1:17" s="1" customFormat="1" ht="15" x14ac:dyDescent="0.25">
      <c r="A7" s="3">
        <v>2</v>
      </c>
      <c r="B7" s="4" t="s">
        <v>19</v>
      </c>
      <c r="C7" s="5">
        <v>12362</v>
      </c>
      <c r="D7" s="6">
        <v>52538</v>
      </c>
      <c r="E7" s="6">
        <v>206544.5</v>
      </c>
      <c r="F7" s="7">
        <v>0.69691070974023084</v>
      </c>
      <c r="G7" s="7">
        <v>2.1493659241319181</v>
      </c>
      <c r="H7" s="6">
        <f t="shared" ref="H7:H24" si="0">E7</f>
        <v>206544.5</v>
      </c>
      <c r="I7" s="7">
        <v>0.32424014073904045</v>
      </c>
      <c r="J7" s="6"/>
      <c r="K7" s="6">
        <v>26570.46155411877</v>
      </c>
      <c r="L7" s="6">
        <v>156651.58072767578</v>
      </c>
      <c r="M7" s="8">
        <v>8.4974018146645333E-2</v>
      </c>
      <c r="N7" s="9">
        <v>188224.6</v>
      </c>
      <c r="O7" s="9">
        <v>18319.900000000001</v>
      </c>
      <c r="Q7" s="10"/>
    </row>
    <row r="8" spans="1:17" s="1" customFormat="1" ht="15" x14ac:dyDescent="0.25">
      <c r="A8" s="3">
        <v>3</v>
      </c>
      <c r="B8" s="4" t="s">
        <v>20</v>
      </c>
      <c r="C8" s="5">
        <v>20247</v>
      </c>
      <c r="D8" s="6">
        <v>120094</v>
      </c>
      <c r="E8" s="6">
        <v>177289.60000000001</v>
      </c>
      <c r="F8" s="7">
        <v>0.93012603568335706</v>
      </c>
      <c r="G8" s="7">
        <v>1.1264400979979183</v>
      </c>
      <c r="H8" s="6">
        <f t="shared" si="0"/>
        <v>177289.60000000001</v>
      </c>
      <c r="I8" s="7">
        <v>0.82572170267777167</v>
      </c>
      <c r="J8" s="6"/>
      <c r="K8" s="6">
        <v>22807.032664163853</v>
      </c>
      <c r="L8" s="6">
        <v>123026.21100028428</v>
      </c>
      <c r="M8" s="8">
        <v>6.673428660911207E-2</v>
      </c>
      <c r="N8" s="9">
        <v>157640.1</v>
      </c>
      <c r="O8" s="9">
        <v>19649.5</v>
      </c>
      <c r="Q8" s="10"/>
    </row>
    <row r="9" spans="1:17" s="1" customFormat="1" ht="15" x14ac:dyDescent="0.25">
      <c r="A9" s="3">
        <v>4</v>
      </c>
      <c r="B9" s="4" t="s">
        <v>21</v>
      </c>
      <c r="C9" s="5">
        <v>11912</v>
      </c>
      <c r="D9" s="6">
        <v>91563</v>
      </c>
      <c r="E9" s="6">
        <v>144556.79999999999</v>
      </c>
      <c r="F9" s="7">
        <v>1.2489581970938997</v>
      </c>
      <c r="G9" s="7">
        <v>1.5611311989626047</v>
      </c>
      <c r="H9" s="6">
        <f t="shared" si="0"/>
        <v>144556.79999999999</v>
      </c>
      <c r="I9" s="7">
        <v>0.80003410214583581</v>
      </c>
      <c r="J9" s="6"/>
      <c r="K9" s="6">
        <v>18596.194842042547</v>
      </c>
      <c r="L9" s="6">
        <v>100789.70608636797</v>
      </c>
      <c r="M9" s="8">
        <v>5.4672326153329273E-2</v>
      </c>
      <c r="N9" s="9">
        <v>121103.8</v>
      </c>
      <c r="O9" s="9">
        <v>23453</v>
      </c>
      <c r="Q9" s="10"/>
    </row>
    <row r="10" spans="1:17" s="1" customFormat="1" ht="15" x14ac:dyDescent="0.25">
      <c r="A10" s="3">
        <v>5</v>
      </c>
      <c r="B10" s="4" t="s">
        <v>22</v>
      </c>
      <c r="C10" s="5">
        <v>32646</v>
      </c>
      <c r="D10" s="6">
        <v>147721</v>
      </c>
      <c r="E10" s="6">
        <v>168951.1</v>
      </c>
      <c r="F10" s="7">
        <v>0.7055973587159895</v>
      </c>
      <c r="G10" s="7">
        <v>0.66575838706315138</v>
      </c>
      <c r="H10" s="6">
        <f t="shared" si="0"/>
        <v>168951.1</v>
      </c>
      <c r="I10" s="7">
        <v>1.059839984635536</v>
      </c>
      <c r="J10" s="6"/>
      <c r="K10" s="6">
        <v>21734.348304063638</v>
      </c>
      <c r="L10" s="6">
        <v>112151.5044996246</v>
      </c>
      <c r="M10" s="8">
        <v>6.0835415348228325E-2</v>
      </c>
      <c r="N10" s="9">
        <v>134755.6</v>
      </c>
      <c r="O10" s="9">
        <v>34195.5</v>
      </c>
      <c r="Q10" s="10"/>
    </row>
    <row r="11" spans="1:17" s="1" customFormat="1" ht="15" x14ac:dyDescent="0.25">
      <c r="A11" s="3">
        <v>6</v>
      </c>
      <c r="B11" s="4" t="s">
        <v>23</v>
      </c>
      <c r="C11" s="5">
        <v>6067</v>
      </c>
      <c r="D11" s="6">
        <v>45164</v>
      </c>
      <c r="E11" s="6">
        <v>124940</v>
      </c>
      <c r="F11" s="7">
        <v>1.2378834110670616</v>
      </c>
      <c r="G11" s="7">
        <v>2.6491899246974833</v>
      </c>
      <c r="H11" s="6">
        <f t="shared" si="0"/>
        <v>124940</v>
      </c>
      <c r="I11" s="7">
        <v>0.46726865428812853</v>
      </c>
      <c r="J11" s="6"/>
      <c r="K11" s="6">
        <v>16072.635273139631</v>
      </c>
      <c r="L11" s="6">
        <v>92460.657516089632</v>
      </c>
      <c r="M11" s="8">
        <v>5.015432051899428E-2</v>
      </c>
      <c r="N11" s="9">
        <v>111096.1</v>
      </c>
      <c r="O11" s="9">
        <v>13843.9</v>
      </c>
      <c r="Q11" s="10"/>
    </row>
    <row r="12" spans="1:17" s="1" customFormat="1" ht="15" x14ac:dyDescent="0.25">
      <c r="A12" s="3">
        <v>7</v>
      </c>
      <c r="B12" s="4" t="s">
        <v>24</v>
      </c>
      <c r="C12" s="5">
        <v>7012</v>
      </c>
      <c r="D12" s="6">
        <v>37800</v>
      </c>
      <c r="E12" s="6">
        <v>157119.29999999999</v>
      </c>
      <c r="F12" s="7">
        <v>0.87695726302707078</v>
      </c>
      <c r="G12" s="7">
        <v>2.8825251087596282</v>
      </c>
      <c r="H12" s="6">
        <f t="shared" si="0"/>
        <v>157119.29999999999</v>
      </c>
      <c r="I12" s="7">
        <v>0.30423230672375023</v>
      </c>
      <c r="J12" s="6"/>
      <c r="K12" s="6">
        <v>20212.266062622512</v>
      </c>
      <c r="L12" s="6">
        <v>119569.94478044385</v>
      </c>
      <c r="M12" s="8">
        <v>6.4859471001634E-2</v>
      </c>
      <c r="N12" s="9">
        <v>143669.20000000001</v>
      </c>
      <c r="O12" s="9">
        <v>13450.1</v>
      </c>
      <c r="Q12" s="10"/>
    </row>
    <row r="13" spans="1:17" s="1" customFormat="1" ht="15" x14ac:dyDescent="0.25">
      <c r="A13" s="3">
        <v>8</v>
      </c>
      <c r="B13" s="4" t="s">
        <v>25</v>
      </c>
      <c r="C13" s="5">
        <v>10055</v>
      </c>
      <c r="D13" s="6">
        <v>60330</v>
      </c>
      <c r="E13" s="6">
        <v>144204.79999999999</v>
      </c>
      <c r="F13" s="7">
        <v>0.97943342879564299</v>
      </c>
      <c r="G13" s="7">
        <v>1.8449434811393344</v>
      </c>
      <c r="H13" s="6">
        <f t="shared" si="0"/>
        <v>144204.79999999999</v>
      </c>
      <c r="I13" s="7">
        <v>0.53087448954848171</v>
      </c>
      <c r="J13" s="6"/>
      <c r="K13" s="6">
        <v>18550.906702856006</v>
      </c>
      <c r="L13" s="6">
        <v>105537.40330036897</v>
      </c>
      <c r="M13" s="8">
        <v>5.7247665050921541E-2</v>
      </c>
      <c r="N13" s="9">
        <v>126808.4</v>
      </c>
      <c r="O13" s="9">
        <v>17396.400000000001</v>
      </c>
      <c r="Q13" s="10"/>
    </row>
    <row r="14" spans="1:17" s="1" customFormat="1" ht="15" x14ac:dyDescent="0.25">
      <c r="A14" s="3">
        <v>9</v>
      </c>
      <c r="B14" s="4" t="s">
        <v>26</v>
      </c>
      <c r="C14" s="5">
        <v>8081</v>
      </c>
      <c r="D14" s="6">
        <v>46933</v>
      </c>
      <c r="E14" s="6">
        <v>155603.20000000001</v>
      </c>
      <c r="F14" s="7">
        <v>0.96622704833061535</v>
      </c>
      <c r="G14" s="7">
        <v>2.477073951782891</v>
      </c>
      <c r="H14" s="6">
        <f t="shared" si="0"/>
        <v>155603.20000000001</v>
      </c>
      <c r="I14" s="7">
        <v>0.3900679055767256</v>
      </c>
      <c r="J14" s="6"/>
      <c r="K14" s="6">
        <v>20017.234604357542</v>
      </c>
      <c r="L14" s="6">
        <v>116698.003523857</v>
      </c>
      <c r="M14" s="8">
        <v>6.3301616383635906E-2</v>
      </c>
      <c r="N14" s="9">
        <v>140218.4</v>
      </c>
      <c r="O14" s="9">
        <v>15384.8</v>
      </c>
      <c r="Q14" s="10"/>
    </row>
    <row r="15" spans="1:17" s="1" customFormat="1" ht="15" x14ac:dyDescent="0.25">
      <c r="A15" s="3">
        <v>10</v>
      </c>
      <c r="B15" s="4" t="s">
        <v>27</v>
      </c>
      <c r="C15" s="5">
        <v>15085</v>
      </c>
      <c r="D15" s="6">
        <v>56909</v>
      </c>
      <c r="E15" s="6">
        <v>199184.6</v>
      </c>
      <c r="F15" s="7">
        <v>0.54851471581095268</v>
      </c>
      <c r="G15" s="7">
        <v>1.6986190970214115</v>
      </c>
      <c r="H15" s="6">
        <f t="shared" si="0"/>
        <v>199184.6</v>
      </c>
      <c r="I15" s="7">
        <v>0.32291802015695725</v>
      </c>
      <c r="J15" s="6"/>
      <c r="K15" s="6">
        <v>25623.669078567993</v>
      </c>
      <c r="L15" s="6">
        <v>151103.44997083754</v>
      </c>
      <c r="M15" s="8">
        <v>8.1964492411752798E-2</v>
      </c>
      <c r="N15" s="9">
        <v>181558.3</v>
      </c>
      <c r="O15" s="9">
        <v>17626.3</v>
      </c>
      <c r="Q15" s="10"/>
    </row>
    <row r="16" spans="1:17" s="1" customFormat="1" ht="15" x14ac:dyDescent="0.25">
      <c r="A16" s="3">
        <v>11</v>
      </c>
      <c r="B16" s="4" t="s">
        <v>28</v>
      </c>
      <c r="C16" s="5">
        <v>8522</v>
      </c>
      <c r="D16" s="6">
        <v>49684</v>
      </c>
      <c r="E16" s="6">
        <v>149836.70000000001</v>
      </c>
      <c r="F16" s="7">
        <v>0.94772834322077826</v>
      </c>
      <c r="G16" s="7">
        <v>2.2618410868343397</v>
      </c>
      <c r="H16" s="6">
        <f t="shared" si="0"/>
        <v>149836.70000000001</v>
      </c>
      <c r="I16" s="7">
        <v>0.41900748409660099</v>
      </c>
      <c r="J16" s="6"/>
      <c r="K16" s="6">
        <v>19275.409742002244</v>
      </c>
      <c r="L16" s="6">
        <v>111815.43403545843</v>
      </c>
      <c r="M16" s="8">
        <v>6.0653117425743572E-2</v>
      </c>
      <c r="N16" s="9">
        <v>134351.79999999999</v>
      </c>
      <c r="O16" s="9">
        <v>15484.9</v>
      </c>
      <c r="Q16" s="10"/>
    </row>
    <row r="17" spans="1:17" s="1" customFormat="1" ht="15" x14ac:dyDescent="0.25">
      <c r="A17" s="3">
        <v>12</v>
      </c>
      <c r="B17" s="4" t="s">
        <v>29</v>
      </c>
      <c r="C17" s="5">
        <v>1969</v>
      </c>
      <c r="D17" s="6">
        <v>20685</v>
      </c>
      <c r="E17" s="6">
        <v>29316.799999999999</v>
      </c>
      <c r="F17" s="7">
        <v>1.8172310825420168</v>
      </c>
      <c r="G17" s="7">
        <v>1.9153843300655418</v>
      </c>
      <c r="H17" s="6">
        <f t="shared" si="0"/>
        <v>29316.799999999999</v>
      </c>
      <c r="I17" s="7">
        <v>0.94875532498474269</v>
      </c>
      <c r="J17" s="6"/>
      <c r="K17" s="6">
        <v>3771.3917458990518</v>
      </c>
      <c r="L17" s="6">
        <v>19879.718595644386</v>
      </c>
      <c r="M17" s="8">
        <v>1.0783546267771848E-2</v>
      </c>
      <c r="N17" s="9">
        <v>23886.5</v>
      </c>
      <c r="O17" s="9">
        <v>5430.3</v>
      </c>
      <c r="Q17" s="10"/>
    </row>
    <row r="18" spans="1:17" s="1" customFormat="1" ht="15" x14ac:dyDescent="0.25">
      <c r="A18" s="3">
        <v>13</v>
      </c>
      <c r="B18" s="11" t="s">
        <v>30</v>
      </c>
      <c r="C18" s="12">
        <v>6582</v>
      </c>
      <c r="D18" s="6">
        <v>133080</v>
      </c>
      <c r="E18" s="6">
        <v>9847.2999999999993</v>
      </c>
      <c r="F18" s="7">
        <v>3.2103503027300899</v>
      </c>
      <c r="G18" s="7">
        <v>0.19246198321150076</v>
      </c>
      <c r="H18" s="6">
        <f t="shared" si="0"/>
        <v>9847.2999999999993</v>
      </c>
      <c r="I18" s="13">
        <v>16.680438646432133</v>
      </c>
      <c r="J18" s="6"/>
      <c r="K18" s="6"/>
      <c r="L18" s="6"/>
      <c r="M18" s="8"/>
      <c r="N18" s="9">
        <v>0</v>
      </c>
      <c r="O18" s="9">
        <v>9847.2999999999993</v>
      </c>
      <c r="Q18" s="10"/>
    </row>
    <row r="19" spans="1:17" s="1" customFormat="1" ht="15" x14ac:dyDescent="0.25">
      <c r="A19" s="3">
        <v>14</v>
      </c>
      <c r="B19" s="4" t="s">
        <v>31</v>
      </c>
      <c r="C19" s="5">
        <v>19363</v>
      </c>
      <c r="D19" s="6">
        <v>107957</v>
      </c>
      <c r="E19" s="6">
        <v>163372</v>
      </c>
      <c r="F19" s="7">
        <v>0.92909048250286419</v>
      </c>
      <c r="G19" s="7">
        <v>1.085401664924732</v>
      </c>
      <c r="H19" s="6">
        <f t="shared" si="0"/>
        <v>163372</v>
      </c>
      <c r="I19" s="7">
        <v>0.85598770715658767</v>
      </c>
      <c r="J19" s="6"/>
      <c r="K19" s="6">
        <v>21016.632437937587</v>
      </c>
      <c r="L19" s="6">
        <v>112732.30414823469</v>
      </c>
      <c r="M19" s="8">
        <v>6.1150464067502686E-2</v>
      </c>
      <c r="N19" s="9">
        <v>135453.4</v>
      </c>
      <c r="O19" s="9">
        <v>27918.6</v>
      </c>
      <c r="Q19" s="10"/>
    </row>
    <row r="20" spans="1:17" s="1" customFormat="1" ht="15" x14ac:dyDescent="0.25">
      <c r="A20" s="3">
        <v>15</v>
      </c>
      <c r="B20" s="4" t="s">
        <v>32</v>
      </c>
      <c r="C20" s="5">
        <v>6147</v>
      </c>
      <c r="D20" s="6">
        <v>27306</v>
      </c>
      <c r="E20" s="6">
        <v>105031.3</v>
      </c>
      <c r="F20" s="7">
        <v>0.72992842473409791</v>
      </c>
      <c r="G20" s="7">
        <v>2.1980680342469761</v>
      </c>
      <c r="H20" s="6">
        <f t="shared" si="0"/>
        <v>105031.3</v>
      </c>
      <c r="I20" s="7">
        <v>0.33207726665483311</v>
      </c>
      <c r="J20" s="6"/>
      <c r="K20" s="6">
        <v>13511.524206516162</v>
      </c>
      <c r="L20" s="6">
        <v>79554.057960830774</v>
      </c>
      <c r="M20" s="8">
        <v>4.3153270036608113E-2</v>
      </c>
      <c r="N20" s="9">
        <v>95588.1</v>
      </c>
      <c r="O20" s="9">
        <v>9443.2000000000007</v>
      </c>
      <c r="Q20" s="10"/>
    </row>
    <row r="21" spans="1:17" s="1" customFormat="1" ht="15" x14ac:dyDescent="0.25">
      <c r="A21" s="3">
        <v>16</v>
      </c>
      <c r="B21" s="4" t="s">
        <v>33</v>
      </c>
      <c r="C21" s="5">
        <v>7942</v>
      </c>
      <c r="D21" s="6">
        <v>36695</v>
      </c>
      <c r="E21" s="6">
        <v>126719.4</v>
      </c>
      <c r="F21" s="7">
        <v>0.74231366716218627</v>
      </c>
      <c r="G21" s="7">
        <v>2.0525743791774662</v>
      </c>
      <c r="H21" s="6">
        <f t="shared" si="0"/>
        <v>126719.4</v>
      </c>
      <c r="I21" s="7">
        <v>0.36165006963579838</v>
      </c>
      <c r="J21" s="6"/>
      <c r="K21" s="6">
        <v>16301.545719427437</v>
      </c>
      <c r="L21" s="6">
        <v>95499.251252284492</v>
      </c>
      <c r="M21" s="8">
        <v>5.1802574038558598E-2</v>
      </c>
      <c r="N21" s="9">
        <v>114747.1</v>
      </c>
      <c r="O21" s="9">
        <v>11972.3</v>
      </c>
      <c r="Q21" s="10"/>
    </row>
    <row r="22" spans="1:17" s="1" customFormat="1" ht="15" x14ac:dyDescent="0.25">
      <c r="A22" s="3">
        <v>17</v>
      </c>
      <c r="B22" s="4" t="s">
        <v>34</v>
      </c>
      <c r="C22" s="5">
        <v>8334</v>
      </c>
      <c r="D22" s="6">
        <v>51818</v>
      </c>
      <c r="E22" s="6">
        <v>117122.1</v>
      </c>
      <c r="F22" s="7">
        <v>1.0212771755163261</v>
      </c>
      <c r="G22" s="7">
        <v>1.8078848316573706</v>
      </c>
      <c r="H22" s="6">
        <f t="shared" si="0"/>
        <v>117122.1</v>
      </c>
      <c r="I22" s="7">
        <v>0.56490167826679238</v>
      </c>
      <c r="J22" s="6"/>
      <c r="K22" s="6">
        <v>15066.912187032527</v>
      </c>
      <c r="L22" s="6">
        <v>85204.030612350718</v>
      </c>
      <c r="M22" s="8">
        <v>4.621803884639699E-2</v>
      </c>
      <c r="N22" s="9">
        <v>102376.9</v>
      </c>
      <c r="O22" s="9">
        <v>14745.2</v>
      </c>
      <c r="Q22" s="10"/>
    </row>
    <row r="23" spans="1:17" s="1" customFormat="1" ht="15" x14ac:dyDescent="0.25">
      <c r="A23" s="3">
        <v>18</v>
      </c>
      <c r="B23" s="4" t="s">
        <v>35</v>
      </c>
      <c r="C23" s="14">
        <v>13630</v>
      </c>
      <c r="D23" s="6">
        <v>36923.599999999999</v>
      </c>
      <c r="E23" s="6">
        <v>151284.4</v>
      </c>
      <c r="F23" s="7">
        <v>0.42785944797154107</v>
      </c>
      <c r="G23" s="7">
        <v>1.4278541767480395</v>
      </c>
      <c r="H23" s="6">
        <f t="shared" si="0"/>
        <v>151284.4</v>
      </c>
      <c r="I23" s="7">
        <v>0.29965206177146025</v>
      </c>
      <c r="J23" s="6"/>
      <c r="K23" s="6">
        <v>19461.652429075777</v>
      </c>
      <c r="L23" s="6">
        <v>115218.6698406208</v>
      </c>
      <c r="M23" s="8">
        <v>6.2499167237190442E-2</v>
      </c>
      <c r="N23" s="9">
        <v>138440.9</v>
      </c>
      <c r="O23" s="9">
        <v>12843.5</v>
      </c>
      <c r="Q23" s="10"/>
    </row>
    <row r="24" spans="1:17" s="1" customFormat="1" ht="15" x14ac:dyDescent="0.25">
      <c r="A24" s="3">
        <v>19</v>
      </c>
      <c r="B24" s="11" t="s">
        <v>36</v>
      </c>
      <c r="C24" s="14">
        <v>117904</v>
      </c>
      <c r="D24" s="6">
        <v>851078.39</v>
      </c>
      <c r="E24" s="6">
        <v>0</v>
      </c>
      <c r="F24" s="7">
        <v>1.1602839656152353</v>
      </c>
      <c r="G24" s="7">
        <v>3.3694192643935476E-8</v>
      </c>
      <c r="H24" s="6">
        <f t="shared" si="0"/>
        <v>0</v>
      </c>
      <c r="I24" s="7"/>
      <c r="J24" s="6"/>
      <c r="K24" s="6"/>
      <c r="L24" s="6"/>
      <c r="M24" s="8"/>
      <c r="N24" s="9">
        <v>0</v>
      </c>
      <c r="O24" s="9">
        <v>0</v>
      </c>
      <c r="Q24" s="10"/>
    </row>
    <row r="25" spans="1:17" s="1" customFormat="1" ht="15" customHeight="1" x14ac:dyDescent="0.25">
      <c r="A25" s="3"/>
      <c r="B25" s="15" t="s">
        <v>37</v>
      </c>
      <c r="C25" s="16">
        <v>324423</v>
      </c>
      <c r="D25" s="16">
        <v>2017892.9900000002</v>
      </c>
      <c r="E25" s="16">
        <f>SUM(E6:E24)</f>
        <v>2521889.7999999998</v>
      </c>
      <c r="F25" s="13">
        <v>1</v>
      </c>
      <c r="G25" s="7">
        <v>1</v>
      </c>
      <c r="H25" s="16">
        <f>SUM(H6:H24)</f>
        <v>2521889.7999999998</v>
      </c>
      <c r="I25" s="13">
        <v>1</v>
      </c>
      <c r="J25" s="16">
        <v>6.2199443011130535</v>
      </c>
      <c r="K25" s="16">
        <v>323156.21125382185</v>
      </c>
      <c r="L25" s="16">
        <v>1843523.2809319634</v>
      </c>
      <c r="M25" s="8">
        <v>1</v>
      </c>
      <c r="N25" s="16">
        <v>2224902.5</v>
      </c>
      <c r="O25" s="16">
        <v>296987.3</v>
      </c>
      <c r="Q25" s="10"/>
    </row>
    <row r="26" spans="1:17" ht="15" x14ac:dyDescent="0.25">
      <c r="N26" s="10"/>
      <c r="O26" s="10"/>
    </row>
    <row r="27" spans="1:17" ht="15" x14ac:dyDescent="0.25">
      <c r="E27" s="18"/>
      <c r="N27" s="10"/>
      <c r="O27" s="10"/>
    </row>
    <row r="28" spans="1:17" ht="15" x14ac:dyDescent="0.25">
      <c r="N28" s="10"/>
      <c r="O28" s="10"/>
    </row>
    <row r="37" spans="14:14" x14ac:dyDescent="0.2">
      <c r="N37" s="19"/>
    </row>
    <row r="38" spans="14:14" x14ac:dyDescent="0.2">
      <c r="N38" s="19"/>
    </row>
  </sheetData>
  <mergeCells count="16">
    <mergeCell ref="O4:O5"/>
    <mergeCell ref="A2:O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</mergeCells>
  <pageMargins left="0" right="0" top="0" bottom="0" header="0.31496062992125984" footer="0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2020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Ондар Алдынай Сергеевна</dc:creator>
  <cp:lastModifiedBy>Хертек Алдынай Каадыровна</cp:lastModifiedBy>
  <cp:lastPrinted>2019-10-29T08:17:34Z</cp:lastPrinted>
  <dcterms:created xsi:type="dcterms:W3CDTF">2019-10-28T10:55:52Z</dcterms:created>
  <dcterms:modified xsi:type="dcterms:W3CDTF">2019-10-29T08:18:16Z</dcterms:modified>
</cp:coreProperties>
</file>