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штрафы" sheetId="8" r:id="rId1"/>
  </sheets>
  <calcPr calcId="152511"/>
</workbook>
</file>

<file path=xl/calcChain.xml><?xml version="1.0" encoding="utf-8"?>
<calcChain xmlns="http://schemas.openxmlformats.org/spreadsheetml/2006/main">
  <c r="E21" i="8" l="1"/>
  <c r="D21" i="8"/>
  <c r="C21" i="8"/>
</calcChain>
</file>

<file path=xl/sharedStrings.xml><?xml version="1.0" encoding="utf-8"?>
<sst xmlns="http://schemas.openxmlformats.org/spreadsheetml/2006/main" count="65" uniqueCount="65">
  <si>
    <t>Наименование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</si>
  <si>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судьями федеральных судов, должностными лицами федеральных государственных органов, учреждений (штрафы за нарушение Правил дорожного движения, правил эксплуатации транспортного средства)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</si>
  <si>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нарушение Правил дорожного движения, правил эксплуатации транспортного средства)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</si>
  <si>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Федерации, казенным учреждением субъекта Российской Федерации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</si>
  <si>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</si>
  <si>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Платежи, уплачиваемые в целях возмещения вреда, причиняемого автомобильным дорогам регионального или межмуниципального значения транспортными средствами, осуществляющими перевозки тяжеловесных и (или) крупногабаритных грузов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</si>
  <si>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</si>
  <si>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</si>
  <si>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</si>
  <si>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</si>
  <si>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</si>
  <si>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</si>
  <si>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</si>
  <si>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</si>
  <si>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</si>
  <si>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</si>
  <si>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</si>
  <si>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Платежи в целях возмещения убытков, причиненных уклонением от заключения с государственным органом субъекта Российской Федерации (казенным учреждением субъекта Российской Федерации) государственного контракта, а также иные денежные средства,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государственного контракта, финансируемого за счет средств дорожного фонда субъекта Российской Федерации)</t>
  </si>
  <si>
    <t>РАСЧЕТ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</si>
  <si>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</si>
  <si>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</si>
  <si>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субъекта Российской Федерации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</si>
  <si>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</si>
  <si>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</si>
  <si>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субъекта Российской Федерации по нормативам, действовавшим в 2019 году (за исключением доходов, направляемых на формирование дорожного фонда субъекта Российской Федерации, а также иных платежей в случае принятия решения финансовым органом субъекта Российской Федерации о раздельном учете задолженности)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</si>
  <si>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субъекта Российской Федерации по нормативам, действовавшим в 2019 году (доходы, направляемые на формирование дорожного фонда субъекта Российской Федерации)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</si>
  <si>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контрактом, заключенным федеральным государственным органом, федеральным казенным учреждением, государственной корпорацией (иные штрафы)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</si>
  <si>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суьями, комиссиями по делам несовершеннолетних и их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</si>
  <si>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админстративные правонарушения в сельском хозяйстве, ветеринарии и мелиорации земель, налагаемые мировым судьями, комиссиями по делам несовершеннолетних и защте их прав (иные штрафы)</t>
  </si>
  <si>
    <t>тыс. рублей</t>
  </si>
  <si>
    <t>штрафных санкций на 2022-2024 годы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</si>
  <si>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</si>
  <si>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</si>
  <si>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</si>
  <si>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</si>
  <si>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</si>
  <si>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</si>
  <si>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</si>
  <si>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</si>
  <si>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</si>
  <si>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</si>
  <si>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</si>
  <si>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</si>
  <si>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</si>
  <si>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</si>
  <si>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</si>
  <si>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</si>
  <si>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</si>
  <si>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</si>
  <si>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</si>
  <si>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</si>
  <si>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</si>
  <si>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</si>
  <si>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</si>
  <si>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</si>
  <si>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</si>
  <si>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</si>
  <si>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</si>
  <si>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</si>
  <si>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 xml:space="preserve"> поступлений в  бюджет Республики Тыва</t>
  </si>
  <si>
    <t>2022 г. (прогноз)</t>
  </si>
  <si>
    <t>2023 г. (прогноз)</t>
  </si>
  <si>
    <t>2024 г. (прогноз)</t>
  </si>
  <si>
    <t>Итого сумма поступлений в региональный бюджет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</si>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</sst>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3" fillId="0" borderId="0" xfId="0" applyFont="1"/>
    <xf numFmtId="0" fontId="2" fillId="0" borderId="0" xfId="0" applyFont="1"/>
    <xf numFmtId="164" fontId="2" fillId="0" borderId="0" xfId="0" applyNumberFormat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3" fontId="1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/>
    <xf numFmtId="0" fontId="6" fillId="0" borderId="1" xfId="1" applyFont="1" applyBorder="1" applyAlignment="1">
      <alignment horizontal="center" vertical="center" wrapText="1"/>
    </xf>
    <xf numFmtId="164" fontId="8" fillId="0" borderId="0" xfId="0" applyNumberFormat="1" applyFont="1" applyFill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view="pageBreakPreview" zoomScale="60" zoomScaleNormal="100" workbookViewId="0">
      <selection activeCell="B7" sqref="B7"/>
    </sheetView>
  </sheetViews>
  <sheetFormatPr defaultRowHeight="15" x14ac:dyDescent="0.25"/>
  <cols>
    <col min="2" max="2" width="60.5703125" customWidth="1"/>
    <col min="3" max="3" width="11.85546875" customWidth="1"/>
    <col min="4" max="4" width="12.5703125" customWidth="1"/>
    <col min="5" max="5" width="12" customWidth="1"/>
  </cols>
  <sheetData>
    <row r="1" spans="1:5" ht="18.75" x14ac:dyDescent="0.3">
      <c r="A1" s="12" t="s">
        <v>18</v>
      </c>
      <c r="B1" s="12"/>
      <c r="C1" s="12"/>
      <c r="D1" s="12"/>
      <c r="E1" s="12"/>
    </row>
    <row r="2" spans="1:5" ht="20.25" customHeight="1" x14ac:dyDescent="0.3">
      <c r="A2" s="13" t="s">
        <v>59</v>
      </c>
      <c r="B2" s="13"/>
      <c r="C2" s="13"/>
      <c r="D2" s="13"/>
      <c r="E2" s="13"/>
    </row>
    <row r="3" spans="1:5" ht="18.75" x14ac:dyDescent="0.3">
      <c r="A3" s="13" t="s">
        <v>30</v>
      </c>
      <c r="B3" s="13"/>
      <c r="C3" s="13"/>
      <c r="D3" s="13"/>
      <c r="E3" s="13"/>
    </row>
    <row r="4" spans="1:5" ht="18.75" x14ac:dyDescent="0.3">
      <c r="B4" s="2"/>
      <c r="C4" s="3"/>
      <c r="D4" s="1"/>
      <c r="E4" s="10" t="s">
        <v>29</v>
      </c>
    </row>
    <row r="5" spans="1:5" ht="41.25" customHeight="1" x14ac:dyDescent="0.25">
      <c r="A5" s="11" t="s">
        <v>64</v>
      </c>
      <c r="B5" s="11" t="s">
        <v>0</v>
      </c>
      <c r="C5" s="9" t="s">
        <v>60</v>
      </c>
      <c r="D5" s="9" t="s">
        <v>61</v>
      </c>
      <c r="E5" s="9" t="s">
        <v>62</v>
      </c>
    </row>
    <row r="6" spans="1:5" ht="90" x14ac:dyDescent="0.25">
      <c r="A6" s="4" t="s">
        <v>31</v>
      </c>
      <c r="B6" s="5" t="s">
        <v>6</v>
      </c>
      <c r="C6" s="6">
        <v>270</v>
      </c>
      <c r="D6" s="6">
        <v>304</v>
      </c>
      <c r="E6" s="6">
        <v>316</v>
      </c>
    </row>
    <row r="7" spans="1:5" ht="123" customHeight="1" x14ac:dyDescent="0.25">
      <c r="A7" s="4" t="s">
        <v>32</v>
      </c>
      <c r="B7" s="5" t="s">
        <v>7</v>
      </c>
      <c r="C7" s="6">
        <v>290</v>
      </c>
      <c r="D7" s="6">
        <v>341</v>
      </c>
      <c r="E7" s="6">
        <v>135</v>
      </c>
    </row>
    <row r="8" spans="1:5" ht="99" customHeight="1" x14ac:dyDescent="0.25">
      <c r="A8" s="4" t="s">
        <v>33</v>
      </c>
      <c r="B8" s="5" t="s">
        <v>8</v>
      </c>
      <c r="C8" s="6">
        <v>207</v>
      </c>
      <c r="D8" s="6">
        <v>233</v>
      </c>
      <c r="E8" s="6">
        <v>244</v>
      </c>
    </row>
    <row r="9" spans="1:5" ht="112.5" customHeight="1" x14ac:dyDescent="0.25">
      <c r="A9" s="4" t="s">
        <v>34</v>
      </c>
      <c r="B9" s="5" t="s">
        <v>19</v>
      </c>
      <c r="C9" s="6">
        <v>500</v>
      </c>
      <c r="D9" s="6">
        <v>500</v>
      </c>
      <c r="E9" s="6">
        <v>500</v>
      </c>
    </row>
    <row r="10" spans="1:5" ht="103.5" customHeight="1" x14ac:dyDescent="0.25">
      <c r="A10" s="4" t="s">
        <v>35</v>
      </c>
      <c r="B10" s="5" t="s">
        <v>27</v>
      </c>
      <c r="C10" s="6">
        <v>64</v>
      </c>
      <c r="D10" s="6">
        <v>72</v>
      </c>
      <c r="E10" s="6">
        <v>75</v>
      </c>
    </row>
    <row r="11" spans="1:5" ht="94.5" customHeight="1" x14ac:dyDescent="0.25">
      <c r="A11" s="4" t="s">
        <v>36</v>
      </c>
      <c r="B11" s="5" t="s">
        <v>9</v>
      </c>
      <c r="C11" s="6">
        <v>17</v>
      </c>
      <c r="D11" s="6">
        <v>14</v>
      </c>
      <c r="E11" s="6">
        <v>17</v>
      </c>
    </row>
    <row r="12" spans="1:5" ht="95.25" customHeight="1" x14ac:dyDescent="0.25">
      <c r="A12" s="4" t="s">
        <v>37</v>
      </c>
      <c r="B12" s="5" t="s">
        <v>28</v>
      </c>
      <c r="C12" s="6">
        <v>2</v>
      </c>
      <c r="D12" s="6">
        <v>2</v>
      </c>
      <c r="E12" s="6">
        <v>1</v>
      </c>
    </row>
    <row r="13" spans="1:5" ht="75" x14ac:dyDescent="0.25">
      <c r="A13" s="4" t="s">
        <v>38</v>
      </c>
      <c r="B13" s="5" t="s">
        <v>10</v>
      </c>
      <c r="C13" s="6">
        <v>14</v>
      </c>
      <c r="D13" s="6">
        <v>14</v>
      </c>
      <c r="E13" s="6">
        <v>15</v>
      </c>
    </row>
    <row r="14" spans="1:5" ht="120" x14ac:dyDescent="0.25">
      <c r="A14" s="4" t="s">
        <v>39</v>
      </c>
      <c r="B14" s="5" t="s">
        <v>1</v>
      </c>
      <c r="C14" s="6">
        <v>65450</v>
      </c>
      <c r="D14" s="6">
        <v>65450</v>
      </c>
      <c r="E14" s="6">
        <v>65450</v>
      </c>
    </row>
    <row r="15" spans="1:5" ht="111" customHeight="1" x14ac:dyDescent="0.25">
      <c r="A15" s="4" t="s">
        <v>40</v>
      </c>
      <c r="B15" s="5" t="s">
        <v>2</v>
      </c>
      <c r="C15" s="6">
        <v>13045</v>
      </c>
      <c r="D15" s="6">
        <v>13045</v>
      </c>
      <c r="E15" s="6">
        <v>13045</v>
      </c>
    </row>
    <row r="16" spans="1:5" ht="75" x14ac:dyDescent="0.25">
      <c r="A16" s="4" t="s">
        <v>41</v>
      </c>
      <c r="B16" s="5" t="s">
        <v>11</v>
      </c>
      <c r="C16" s="6">
        <v>31</v>
      </c>
      <c r="D16" s="6">
        <v>35</v>
      </c>
      <c r="E16" s="6">
        <v>37</v>
      </c>
    </row>
    <row r="17" spans="1:5" ht="107.25" customHeight="1" x14ac:dyDescent="0.25">
      <c r="A17" s="4" t="s">
        <v>42</v>
      </c>
      <c r="B17" s="5" t="s">
        <v>16</v>
      </c>
      <c r="C17" s="6">
        <v>100</v>
      </c>
      <c r="D17" s="6">
        <v>100</v>
      </c>
      <c r="E17" s="6">
        <v>100</v>
      </c>
    </row>
    <row r="18" spans="1:5" ht="116.25" customHeight="1" x14ac:dyDescent="0.25">
      <c r="A18" s="4" t="s">
        <v>43</v>
      </c>
      <c r="B18" s="5" t="s">
        <v>12</v>
      </c>
      <c r="C18" s="6">
        <v>1769</v>
      </c>
      <c r="D18" s="6">
        <v>1847</v>
      </c>
      <c r="E18" s="6">
        <v>1922</v>
      </c>
    </row>
    <row r="19" spans="1:5" ht="135" x14ac:dyDescent="0.25">
      <c r="A19" s="4" t="s">
        <v>44</v>
      </c>
      <c r="B19" s="5" t="s">
        <v>20</v>
      </c>
      <c r="C19" s="6">
        <v>250</v>
      </c>
      <c r="D19" s="6">
        <v>270</v>
      </c>
      <c r="E19" s="6">
        <v>300</v>
      </c>
    </row>
    <row r="20" spans="1:5" ht="130.5" customHeight="1" x14ac:dyDescent="0.25">
      <c r="A20" s="4" t="s">
        <v>45</v>
      </c>
      <c r="B20" s="5" t="s">
        <v>4</v>
      </c>
      <c r="C20" s="6">
        <v>67</v>
      </c>
      <c r="D20" s="6">
        <v>64</v>
      </c>
      <c r="E20" s="6">
        <v>62</v>
      </c>
    </row>
    <row r="21" spans="1:5" ht="210" x14ac:dyDescent="0.25">
      <c r="A21" s="4" t="s">
        <v>46</v>
      </c>
      <c r="B21" s="5" t="s">
        <v>21</v>
      </c>
      <c r="C21" s="6">
        <f>27</f>
        <v>27</v>
      </c>
      <c r="D21" s="6">
        <f>32</f>
        <v>32</v>
      </c>
      <c r="E21" s="6">
        <f>23</f>
        <v>23</v>
      </c>
    </row>
    <row r="22" spans="1:5" ht="90" x14ac:dyDescent="0.25">
      <c r="A22" s="4" t="s">
        <v>47</v>
      </c>
      <c r="B22" s="5" t="s">
        <v>22</v>
      </c>
      <c r="C22" s="6">
        <v>3</v>
      </c>
      <c r="D22" s="6">
        <v>3</v>
      </c>
      <c r="E22" s="6">
        <v>4</v>
      </c>
    </row>
    <row r="23" spans="1:5" ht="90" x14ac:dyDescent="0.25">
      <c r="A23" s="4" t="s">
        <v>48</v>
      </c>
      <c r="B23" s="5" t="s">
        <v>13</v>
      </c>
      <c r="C23" s="6">
        <v>97</v>
      </c>
      <c r="D23" s="6">
        <v>109</v>
      </c>
      <c r="E23" s="6">
        <v>113</v>
      </c>
    </row>
    <row r="24" spans="1:5" ht="82.5" customHeight="1" x14ac:dyDescent="0.25">
      <c r="A24" s="4" t="s">
        <v>49</v>
      </c>
      <c r="B24" s="5" t="s">
        <v>14</v>
      </c>
      <c r="C24" s="6">
        <v>1194</v>
      </c>
      <c r="D24" s="6">
        <v>1343</v>
      </c>
      <c r="E24" s="6">
        <v>1397</v>
      </c>
    </row>
    <row r="25" spans="1:5" ht="95.25" customHeight="1" x14ac:dyDescent="0.25">
      <c r="A25" s="4" t="s">
        <v>50</v>
      </c>
      <c r="B25" s="5" t="s">
        <v>15</v>
      </c>
      <c r="C25" s="6">
        <v>723</v>
      </c>
      <c r="D25" s="6">
        <v>805</v>
      </c>
      <c r="E25" s="6">
        <v>839</v>
      </c>
    </row>
    <row r="26" spans="1:5" ht="63.75" customHeight="1" x14ac:dyDescent="0.25">
      <c r="A26" s="4" t="s">
        <v>51</v>
      </c>
      <c r="B26" s="5" t="s">
        <v>23</v>
      </c>
      <c r="C26" s="6">
        <v>350</v>
      </c>
      <c r="D26" s="6">
        <v>350</v>
      </c>
      <c r="E26" s="6">
        <v>350</v>
      </c>
    </row>
    <row r="27" spans="1:5" ht="97.5" customHeight="1" x14ac:dyDescent="0.25">
      <c r="A27" s="4" t="s">
        <v>52</v>
      </c>
      <c r="B27" s="5" t="s">
        <v>26</v>
      </c>
      <c r="C27" s="6">
        <v>15</v>
      </c>
      <c r="D27" s="6">
        <v>15</v>
      </c>
      <c r="E27" s="6">
        <v>15</v>
      </c>
    </row>
    <row r="28" spans="1:5" ht="78" customHeight="1" x14ac:dyDescent="0.25">
      <c r="A28" s="4" t="s">
        <v>53</v>
      </c>
      <c r="B28" s="5" t="s">
        <v>3</v>
      </c>
      <c r="C28" s="6">
        <v>4176</v>
      </c>
      <c r="D28" s="6">
        <v>4372</v>
      </c>
      <c r="E28" s="6">
        <v>4569</v>
      </c>
    </row>
    <row r="29" spans="1:5" ht="79.5" customHeight="1" x14ac:dyDescent="0.25">
      <c r="A29" s="4" t="s">
        <v>54</v>
      </c>
      <c r="B29" s="5" t="s">
        <v>5</v>
      </c>
      <c r="C29" s="6">
        <v>50</v>
      </c>
      <c r="D29" s="6">
        <v>50</v>
      </c>
      <c r="E29" s="6">
        <v>50</v>
      </c>
    </row>
    <row r="30" spans="1:5" ht="171" customHeight="1" x14ac:dyDescent="0.25">
      <c r="A30" s="4" t="s">
        <v>55</v>
      </c>
      <c r="B30" s="5" t="s">
        <v>17</v>
      </c>
      <c r="C30" s="6">
        <v>500</v>
      </c>
      <c r="D30" s="6">
        <v>520</v>
      </c>
      <c r="E30" s="6">
        <v>530</v>
      </c>
    </row>
    <row r="31" spans="1:5" ht="132.75" customHeight="1" x14ac:dyDescent="0.25">
      <c r="A31" s="4" t="s">
        <v>56</v>
      </c>
      <c r="B31" s="5" t="s">
        <v>24</v>
      </c>
      <c r="C31" s="6">
        <v>120</v>
      </c>
      <c r="D31" s="6">
        <v>150</v>
      </c>
      <c r="E31" s="6">
        <v>180</v>
      </c>
    </row>
    <row r="32" spans="1:5" ht="93.75" customHeight="1" x14ac:dyDescent="0.25">
      <c r="A32" s="4" t="s">
        <v>57</v>
      </c>
      <c r="B32" s="5" t="s">
        <v>25</v>
      </c>
      <c r="C32" s="6">
        <v>44586</v>
      </c>
      <c r="D32" s="6">
        <v>44586</v>
      </c>
      <c r="E32" s="6">
        <v>44586</v>
      </c>
    </row>
    <row r="33" spans="1:5" ht="30.75" customHeight="1" x14ac:dyDescent="0.25">
      <c r="A33" s="14" t="s">
        <v>58</v>
      </c>
      <c r="B33" s="15" t="s">
        <v>63</v>
      </c>
      <c r="C33" s="7">
        <v>133917</v>
      </c>
      <c r="D33" s="7">
        <v>134626</v>
      </c>
      <c r="E33" s="7">
        <v>134875</v>
      </c>
    </row>
    <row r="37" spans="1:5" x14ac:dyDescent="0.25">
      <c r="C37" s="8"/>
      <c r="D37" s="8"/>
      <c r="E37" s="8"/>
    </row>
  </sheetData>
  <mergeCells count="3">
    <mergeCell ref="A1:E1"/>
    <mergeCell ref="A2:E2"/>
    <mergeCell ref="A3:E3"/>
  </mergeCells>
  <pageMargins left="0.70866141732283472" right="0.70866141732283472" top="0.74803149606299213" bottom="0.3937007874015748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штрафы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2021-10-31T08:05:13Z</dcterms:modified>
</cp:coreProperties>
</file>