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4240" windowHeight="12330"/>
  </bookViews>
  <sheets>
    <sheet name="Погребение" sheetId="1" r:id="rId1"/>
  </sheets>
  <definedNames>
    <definedName name="_xlnm.Print_Area" localSheetId="0">Погребение!$A$1:$S$34</definedName>
  </definedNames>
  <calcPr calcId="144525"/>
</workbook>
</file>

<file path=xl/calcChain.xml><?xml version="1.0" encoding="utf-8"?>
<calcChain xmlns="http://schemas.openxmlformats.org/spreadsheetml/2006/main">
  <c r="O27" i="1" l="1"/>
  <c r="P27" i="1" s="1"/>
  <c r="N27" i="1"/>
  <c r="R27" i="1" s="1"/>
  <c r="K27" i="1"/>
  <c r="G27" i="1"/>
  <c r="O26" i="1"/>
  <c r="P26" i="1" s="1"/>
  <c r="N26" i="1"/>
  <c r="R26" i="1" s="1"/>
  <c r="K26" i="1"/>
  <c r="G26" i="1"/>
  <c r="O25" i="1"/>
  <c r="P25" i="1" s="1"/>
  <c r="N25" i="1"/>
  <c r="R25" i="1" s="1"/>
  <c r="K25" i="1"/>
  <c r="G25" i="1"/>
  <c r="O24" i="1"/>
  <c r="P24" i="1" s="1"/>
  <c r="N24" i="1"/>
  <c r="R24" i="1" s="1"/>
  <c r="K24" i="1"/>
  <c r="G24" i="1"/>
  <c r="O23" i="1"/>
  <c r="P23" i="1" s="1"/>
  <c r="N23" i="1"/>
  <c r="R23" i="1" s="1"/>
  <c r="K23" i="1"/>
  <c r="G23" i="1"/>
  <c r="O22" i="1"/>
  <c r="P22" i="1" s="1"/>
  <c r="N22" i="1"/>
  <c r="R22" i="1" s="1"/>
  <c r="K22" i="1"/>
  <c r="G22" i="1"/>
  <c r="O21" i="1"/>
  <c r="P21" i="1" s="1"/>
  <c r="N21" i="1"/>
  <c r="R21" i="1" s="1"/>
  <c r="K21" i="1"/>
  <c r="G21" i="1"/>
  <c r="O20" i="1"/>
  <c r="P20" i="1" s="1"/>
  <c r="N20" i="1"/>
  <c r="R20" i="1" s="1"/>
  <c r="K20" i="1"/>
  <c r="G20" i="1"/>
  <c r="O19" i="1"/>
  <c r="P19" i="1" s="1"/>
  <c r="N19" i="1"/>
  <c r="R19" i="1" s="1"/>
  <c r="K19" i="1"/>
  <c r="G19" i="1"/>
  <c r="O18" i="1"/>
  <c r="P18" i="1" s="1"/>
  <c r="N18" i="1"/>
  <c r="R18" i="1" s="1"/>
  <c r="K18" i="1"/>
  <c r="G18" i="1"/>
  <c r="O17" i="1"/>
  <c r="P17" i="1" s="1"/>
  <c r="N17" i="1"/>
  <c r="R17" i="1" s="1"/>
  <c r="K17" i="1"/>
  <c r="G17" i="1"/>
  <c r="O16" i="1"/>
  <c r="P16" i="1" s="1"/>
  <c r="N16" i="1"/>
  <c r="R16" i="1" s="1"/>
  <c r="K16" i="1"/>
  <c r="G16" i="1"/>
  <c r="O15" i="1"/>
  <c r="P15" i="1" s="1"/>
  <c r="N15" i="1"/>
  <c r="R15" i="1" s="1"/>
  <c r="K15" i="1"/>
  <c r="G15" i="1"/>
  <c r="O14" i="1"/>
  <c r="P14" i="1" s="1"/>
  <c r="N14" i="1"/>
  <c r="R14" i="1" s="1"/>
  <c r="K14" i="1"/>
  <c r="G14" i="1"/>
  <c r="O13" i="1"/>
  <c r="P13" i="1" s="1"/>
  <c r="N13" i="1"/>
  <c r="R13" i="1" s="1"/>
  <c r="K13" i="1"/>
  <c r="G13" i="1"/>
  <c r="O12" i="1"/>
  <c r="P12" i="1" s="1"/>
  <c r="N12" i="1"/>
  <c r="R12" i="1" s="1"/>
  <c r="K12" i="1"/>
  <c r="G12" i="1"/>
  <c r="O11" i="1"/>
  <c r="P11" i="1" s="1"/>
  <c r="N11" i="1"/>
  <c r="R11" i="1" s="1"/>
  <c r="K11" i="1"/>
  <c r="G11" i="1"/>
  <c r="O10" i="1"/>
  <c r="P10" i="1" s="1"/>
  <c r="N10" i="1"/>
  <c r="R10" i="1" s="1"/>
  <c r="K10" i="1"/>
  <c r="G10" i="1"/>
  <c r="O9" i="1"/>
  <c r="P9" i="1" s="1"/>
  <c r="N9" i="1"/>
  <c r="R9" i="1" s="1"/>
  <c r="R8" i="1" s="1"/>
  <c r="K9" i="1"/>
  <c r="G9" i="1"/>
  <c r="M8" i="1"/>
  <c r="L8" i="1"/>
  <c r="K8" i="1"/>
  <c r="J8" i="1"/>
  <c r="I8" i="1"/>
  <c r="H8" i="1"/>
  <c r="G8" i="1"/>
  <c r="F8" i="1"/>
  <c r="E8" i="1"/>
  <c r="D8" i="1"/>
  <c r="C8" i="1"/>
  <c r="S10" i="1" l="1"/>
  <c r="Q10" i="1"/>
  <c r="S12" i="1"/>
  <c r="Q12" i="1"/>
  <c r="S14" i="1"/>
  <c r="Q14" i="1"/>
  <c r="S16" i="1"/>
  <c r="Q16" i="1"/>
  <c r="S19" i="1"/>
  <c r="Q19" i="1"/>
  <c r="S24" i="1"/>
  <c r="Q24" i="1"/>
  <c r="S9" i="1"/>
  <c r="S8" i="1" s="1"/>
  <c r="P8" i="1"/>
  <c r="Q9" i="1"/>
  <c r="S11" i="1"/>
  <c r="Q11" i="1"/>
  <c r="S13" i="1"/>
  <c r="Q13" i="1"/>
  <c r="S15" i="1"/>
  <c r="Q15" i="1"/>
  <c r="S17" i="1"/>
  <c r="Q17" i="1"/>
  <c r="S18" i="1"/>
  <c r="Q18" i="1"/>
  <c r="S20" i="1"/>
  <c r="Q20" i="1"/>
  <c r="S21" i="1"/>
  <c r="Q21" i="1"/>
  <c r="S22" i="1"/>
  <c r="Q22" i="1"/>
  <c r="S23" i="1"/>
  <c r="Q23" i="1"/>
  <c r="S25" i="1"/>
  <c r="Q25" i="1"/>
  <c r="S26" i="1"/>
  <c r="Q26" i="1"/>
  <c r="S27" i="1"/>
  <c r="Q27" i="1"/>
  <c r="Q8" i="1" l="1"/>
</calcChain>
</file>

<file path=xl/sharedStrings.xml><?xml version="1.0" encoding="utf-8"?>
<sst xmlns="http://schemas.openxmlformats.org/spreadsheetml/2006/main" count="50" uniqueCount="46">
  <si>
    <t>Субвенции муниципальным образования РТ на реализацию Закона Республики Тыва "О погребении и похороном деле в Республике Тыва"</t>
  </si>
  <si>
    <t>№</t>
  </si>
  <si>
    <t>Наименование муниципального образования РТ</t>
  </si>
  <si>
    <t>Итоги 2018 года</t>
  </si>
  <si>
    <t>Итоги 2019 года</t>
  </si>
  <si>
    <t>План на 2020 год</t>
  </si>
  <si>
    <t>Проект на 2021 год</t>
  </si>
  <si>
    <t>Кол-во обращений, чел.</t>
  </si>
  <si>
    <t>Исполнение 2018 года</t>
  </si>
  <si>
    <t>Исполнение 2019 года</t>
  </si>
  <si>
    <t>Отклонения 2019 года к 2018 году</t>
  </si>
  <si>
    <t>Количество получателей за первое полугодие 2020 года</t>
  </si>
  <si>
    <t>Отклонения 2020 года к 2019 году</t>
  </si>
  <si>
    <t>Ожидамое исполнение 2020 года</t>
  </si>
  <si>
    <t xml:space="preserve">Кол-во обращений, чел. </t>
  </si>
  <si>
    <t>Размер пособия</t>
  </si>
  <si>
    <t>Размер пособия с индексацией 3,8%</t>
  </si>
  <si>
    <t>Объем расходов на 2021 год</t>
  </si>
  <si>
    <t xml:space="preserve">Отклонения проекта 2021 г. и 2020 г. </t>
  </si>
  <si>
    <t>Объем расходов без индексации с 1 февраля 2021 года</t>
  </si>
  <si>
    <t>Отклонения проекта 2021 г. и проекта 2021 г. без индексации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</si>
  <si>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</si>
  <si>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</si>
  <si>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</si>
  <si>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</si>
  <si>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</si>
  <si>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</si>
  <si>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</si>
  <si>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</si>
  <si>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</si>
  <si>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</si>
  <si>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</si>
  <si>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</si>
  <si>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</si>
  <si>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</si>
  <si>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</si>
  <si>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</si>
  <si>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</si>
  <si>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</si>
  <si>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</si>
  <si>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</si>
  <si>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¹ - Ежемесячная денежная выплата</t>
  </si>
  <si>
    <t>НПА;</t>
  </si>
  <si>
    <t>1) Закон РТ от 16.08.2000 №543 "О погребении и похороном деле в Республике Тыва"</t>
  </si>
  <si>
    <t>2) Постановление ПРТ от 27.03.2013 №168 "Об утверждении порядка выплаты в Республике Тыва социального пособия на погребение"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</si>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</sst>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0\.00\.00"/>
    <numFmt numFmtId="166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48">
    <xf numFmtId="0" fontId="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6" fillId="11" borderId="14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18" fillId="24" borderId="14" applyNumberFormat="0" applyAlignment="0" applyProtection="0"/>
    <xf numFmtId="0" fontId="2" fillId="0" borderId="16" applyNumberFormat="0">
      <alignment horizontal="right" vertical="top"/>
    </xf>
    <xf numFmtId="0" fontId="2" fillId="0" borderId="16" applyNumberFormat="0">
      <alignment horizontal="right" vertical="top"/>
    </xf>
    <xf numFmtId="0" fontId="2" fillId="25" borderId="16" applyNumberFormat="0">
      <alignment horizontal="right" vertical="top"/>
    </xf>
    <xf numFmtId="49" fontId="2" fillId="24" borderId="16">
      <alignment horizontal="left" vertical="top"/>
    </xf>
    <xf numFmtId="49" fontId="19" fillId="0" borderId="16">
      <alignment horizontal="left" vertical="top"/>
    </xf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15" borderId="16">
      <alignment horizontal="left" vertical="top" wrapText="1"/>
    </xf>
    <xf numFmtId="0" fontId="19" fillId="0" borderId="16">
      <alignment horizontal="left" vertical="top" wrapText="1"/>
    </xf>
    <xf numFmtId="0" fontId="2" fillId="6" borderId="16">
      <alignment horizontal="left" vertical="top" wrapText="1"/>
    </xf>
    <xf numFmtId="0" fontId="2" fillId="26" borderId="16">
      <alignment horizontal="left" vertical="top" wrapText="1"/>
    </xf>
    <xf numFmtId="0" fontId="2" fillId="27" borderId="16">
      <alignment horizontal="left" vertical="top" wrapText="1"/>
    </xf>
    <xf numFmtId="0" fontId="2" fillId="28" borderId="16">
      <alignment horizontal="left" vertical="top" wrapText="1"/>
    </xf>
    <xf numFmtId="0" fontId="2" fillId="0" borderId="16">
      <alignment horizontal="left" vertical="top" wrapText="1"/>
    </xf>
    <xf numFmtId="0" fontId="23" fillId="0" borderId="0">
      <alignment horizontal="left" vertical="top"/>
    </xf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5" fillId="29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15" borderId="22" applyNumberFormat="0">
      <alignment horizontal="right" vertical="top"/>
    </xf>
    <xf numFmtId="0" fontId="2" fillId="6" borderId="22" applyNumberFormat="0">
      <alignment horizontal="right" vertical="top"/>
    </xf>
    <xf numFmtId="0" fontId="2" fillId="0" borderId="16" applyNumberFormat="0">
      <alignment horizontal="right" vertical="top"/>
    </xf>
    <xf numFmtId="0" fontId="2" fillId="0" borderId="16" applyNumberFormat="0">
      <alignment horizontal="right" vertical="top"/>
    </xf>
    <xf numFmtId="0" fontId="2" fillId="26" borderId="22" applyNumberFormat="0">
      <alignment horizontal="right" vertical="top"/>
    </xf>
    <xf numFmtId="0" fontId="2" fillId="0" borderId="16" applyNumberFormat="0">
      <alignment horizontal="right" vertical="top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0" fontId="28" fillId="31" borderId="23" applyNumberFormat="0" applyFont="0" applyAlignment="0" applyProtection="0"/>
    <xf numFmtId="9" fontId="11" fillId="0" borderId="0" applyFont="0" applyFill="0" applyBorder="0" applyAlignment="0" applyProtection="0"/>
    <xf numFmtId="49" fontId="33" fillId="30" borderId="16">
      <alignment horizontal="left" vertical="top" wrapText="1"/>
    </xf>
    <xf numFmtId="49" fontId="2" fillId="0" borderId="16">
      <alignment horizontal="left" vertical="top" wrapText="1"/>
    </xf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2" fillId="28" borderId="16">
      <alignment horizontal="left" vertical="top" wrapText="1"/>
    </xf>
    <xf numFmtId="0" fontId="2" fillId="0" borderId="16">
      <alignment horizontal="left" vertical="top" wrapText="1"/>
    </xf>
  </cellStyleXfs>
  <cellXfs count="60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/>
    <xf numFmtId="14" fontId="5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3" borderId="13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7" fillId="5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9" fillId="0" borderId="2" xfId="4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9" fillId="0" borderId="1" xfId="5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3" fontId="9" fillId="0" borderId="0" xfId="1" applyNumberFormat="1" applyFont="1" applyFill="1" applyAlignment="1">
      <alignment vertical="center"/>
    </xf>
    <xf numFmtId="14" fontId="37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5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center" vertical="center" wrapText="1"/>
    </xf>
  </cellXfs>
  <cellStyles count="1048">
    <cellStyle name="20% - Акцент1 10" xfId="6"/>
    <cellStyle name="20% - Акцент1 11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16" xfId="12"/>
    <cellStyle name="20% - Акцент1 17" xfId="13"/>
    <cellStyle name="20% - Акцент1 18" xfId="14"/>
    <cellStyle name="20% - Акцент1 19" xfId="15"/>
    <cellStyle name="20% - Акцент1 2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24" xfId="21"/>
    <cellStyle name="20% - Акцент1 3" xfId="22"/>
    <cellStyle name="20% - Акцент1 4" xfId="23"/>
    <cellStyle name="20% - Акцент1 5" xfId="24"/>
    <cellStyle name="20% - Акцент1 6" xfId="25"/>
    <cellStyle name="20% - Акцент1 7" xfId="26"/>
    <cellStyle name="20% - Акцент1 8" xfId="27"/>
    <cellStyle name="20% - Акцент1 9" xfId="28"/>
    <cellStyle name="20% - Акцент2 10" xfId="29"/>
    <cellStyle name="20% - Акцент2 11" xfId="30"/>
    <cellStyle name="20% - Акцент2 12" xfId="31"/>
    <cellStyle name="20% - Акцент2 13" xfId="32"/>
    <cellStyle name="20% - Акцент2 14" xfId="33"/>
    <cellStyle name="20% - Акцент2 15" xfId="34"/>
    <cellStyle name="20% - Акцент2 16" xfId="35"/>
    <cellStyle name="20% - Акцент2 17" xfId="36"/>
    <cellStyle name="20% - Акцент2 18" xfId="37"/>
    <cellStyle name="20% - Акцент2 19" xfId="38"/>
    <cellStyle name="20% - Акцент2 2" xfId="39"/>
    <cellStyle name="20% - Акцент2 20" xfId="40"/>
    <cellStyle name="20% - Акцент2 21" xfId="41"/>
    <cellStyle name="20% - Акцент2 22" xfId="42"/>
    <cellStyle name="20% - Акцент2 23" xfId="43"/>
    <cellStyle name="20% - Акцент2 24" xfId="44"/>
    <cellStyle name="20% - Акцент2 3" xfId="45"/>
    <cellStyle name="20% - Акцент2 4" xfId="46"/>
    <cellStyle name="20% - Акцент2 5" xfId="47"/>
    <cellStyle name="20% - Акцент2 6" xfId="48"/>
    <cellStyle name="20% - Акцент2 7" xfId="49"/>
    <cellStyle name="20% - Акцент2 8" xfId="50"/>
    <cellStyle name="20% - Акцент2 9" xfId="51"/>
    <cellStyle name="20% - Акцент3 10" xfId="52"/>
    <cellStyle name="20% - Акцент3 11" xfId="53"/>
    <cellStyle name="20% - Акцент3 12" xfId="54"/>
    <cellStyle name="20% - Акцент3 13" xfId="55"/>
    <cellStyle name="20% - Акцент3 14" xfId="56"/>
    <cellStyle name="20% - Акцент3 15" xfId="57"/>
    <cellStyle name="20% - Акцент3 16" xfId="58"/>
    <cellStyle name="20% - Акцент3 17" xfId="59"/>
    <cellStyle name="20% - Акцент3 18" xfId="60"/>
    <cellStyle name="20% - Акцент3 19" xfId="61"/>
    <cellStyle name="20% - Акцент3 2" xfId="62"/>
    <cellStyle name="20% - Акцент3 20" xfId="63"/>
    <cellStyle name="20% - Акцент3 21" xfId="64"/>
    <cellStyle name="20% - Акцент3 22" xfId="65"/>
    <cellStyle name="20% - Акцент3 23" xfId="66"/>
    <cellStyle name="20% - Акцент3 24" xfId="67"/>
    <cellStyle name="20% - Акцент3 3" xfId="68"/>
    <cellStyle name="20% - Акцент3 4" xfId="69"/>
    <cellStyle name="20% - Акцент3 5" xfId="70"/>
    <cellStyle name="20% - Акцент3 6" xfId="71"/>
    <cellStyle name="20% - Акцент3 7" xfId="72"/>
    <cellStyle name="20% - Акцент3 8" xfId="73"/>
    <cellStyle name="20% - Акцент3 9" xfId="74"/>
    <cellStyle name="20% - Акцент4 10" xfId="75"/>
    <cellStyle name="20% - Акцент4 11" xfId="76"/>
    <cellStyle name="20% - Акцент4 12" xfId="77"/>
    <cellStyle name="20% - Акцент4 13" xfId="78"/>
    <cellStyle name="20% - Акцент4 14" xfId="79"/>
    <cellStyle name="20% - Акцент4 15" xfId="80"/>
    <cellStyle name="20% - Акцент4 16" xfId="81"/>
    <cellStyle name="20% - Акцент4 17" xfId="82"/>
    <cellStyle name="20% - Акцент4 18" xfId="83"/>
    <cellStyle name="20% - Акцент4 19" xfId="84"/>
    <cellStyle name="20% - Акцент4 2" xfId="85"/>
    <cellStyle name="20% - Акцент4 20" xfId="86"/>
    <cellStyle name="20% - Акцент4 21" xfId="87"/>
    <cellStyle name="20% - Акцент4 22" xfId="88"/>
    <cellStyle name="20% - Акцент4 23" xfId="89"/>
    <cellStyle name="20% - Акцент4 24" xfId="90"/>
    <cellStyle name="20% - Акцент4 3" xfId="91"/>
    <cellStyle name="20% - Акцент4 4" xfId="92"/>
    <cellStyle name="20% - Акцент4 5" xfId="93"/>
    <cellStyle name="20% - Акцент4 6" xfId="94"/>
    <cellStyle name="20% - Акцент4 7" xfId="95"/>
    <cellStyle name="20% - Акцент4 8" xfId="96"/>
    <cellStyle name="20% - Акцент4 9" xfId="97"/>
    <cellStyle name="20% - Акцент5 10" xfId="98"/>
    <cellStyle name="20% - Акцент5 11" xfId="99"/>
    <cellStyle name="20% - Акцент5 12" xfId="100"/>
    <cellStyle name="20% - Акцент5 13" xfId="101"/>
    <cellStyle name="20% - Акцент5 14" xfId="102"/>
    <cellStyle name="20% - Акцент5 15" xfId="103"/>
    <cellStyle name="20% - Акцент5 16" xfId="104"/>
    <cellStyle name="20% - Акцент5 17" xfId="105"/>
    <cellStyle name="20% - Акцент5 18" xfId="106"/>
    <cellStyle name="20% - Акцент5 19" xfId="107"/>
    <cellStyle name="20% - Акцент5 2" xfId="108"/>
    <cellStyle name="20% - Акцент5 20" xfId="109"/>
    <cellStyle name="20% - Акцент5 21" xfId="110"/>
    <cellStyle name="20% - Акцент5 22" xfId="111"/>
    <cellStyle name="20% - Акцент5 23" xfId="112"/>
    <cellStyle name="20% - Акцент5 24" xfId="113"/>
    <cellStyle name="20% - Акцент5 3" xfId="114"/>
    <cellStyle name="20% - Акцент5 4" xfId="115"/>
    <cellStyle name="20% - Акцент5 5" xfId="116"/>
    <cellStyle name="20% - Акцент5 6" xfId="117"/>
    <cellStyle name="20% - Акцент5 7" xfId="118"/>
    <cellStyle name="20% - Акцент5 8" xfId="119"/>
    <cellStyle name="20% - Акцент5 9" xfId="120"/>
    <cellStyle name="20% - Акцент6 10" xfId="121"/>
    <cellStyle name="20% - Акцент6 11" xfId="122"/>
    <cellStyle name="20% - Акцент6 12" xfId="123"/>
    <cellStyle name="20% - Акцент6 13" xfId="124"/>
    <cellStyle name="20% - Акцент6 14" xfId="125"/>
    <cellStyle name="20% - Акцент6 15" xfId="126"/>
    <cellStyle name="20% - Акцент6 16" xfId="127"/>
    <cellStyle name="20% - Акцент6 17" xfId="128"/>
    <cellStyle name="20% - Акцент6 18" xfId="129"/>
    <cellStyle name="20% - Акцент6 19" xfId="130"/>
    <cellStyle name="20% - Акцент6 2" xfId="131"/>
    <cellStyle name="20% - Акцент6 20" xfId="132"/>
    <cellStyle name="20% - Акцент6 21" xfId="133"/>
    <cellStyle name="20% - Акцент6 22" xfId="134"/>
    <cellStyle name="20% - Акцент6 23" xfId="135"/>
    <cellStyle name="20% - Акцент6 24" xfId="136"/>
    <cellStyle name="20% - Акцент6 3" xfId="137"/>
    <cellStyle name="20% - Акцент6 4" xfId="138"/>
    <cellStyle name="20% - Акцент6 5" xfId="139"/>
    <cellStyle name="20% - Акцент6 6" xfId="140"/>
    <cellStyle name="20% - Акцент6 7" xfId="141"/>
    <cellStyle name="20% - Акцент6 8" xfId="142"/>
    <cellStyle name="20% - Акцент6 9" xfId="143"/>
    <cellStyle name="40% - Акцент1 10" xfId="144"/>
    <cellStyle name="40% - Акцент1 11" xfId="145"/>
    <cellStyle name="40% - Акцент1 12" xfId="146"/>
    <cellStyle name="40% - Акцент1 13" xfId="147"/>
    <cellStyle name="40% - Акцент1 14" xfId="148"/>
    <cellStyle name="40% - Акцент1 15" xfId="149"/>
    <cellStyle name="40% - Акцент1 16" xfId="150"/>
    <cellStyle name="40% - Акцент1 17" xfId="151"/>
    <cellStyle name="40% - Акцент1 18" xfId="152"/>
    <cellStyle name="40% - Акцент1 19" xfId="153"/>
    <cellStyle name="40% - Акцент1 2" xfId="154"/>
    <cellStyle name="40% - Акцент1 20" xfId="155"/>
    <cellStyle name="40% - Акцент1 21" xfId="156"/>
    <cellStyle name="40% - Акцент1 22" xfId="157"/>
    <cellStyle name="40% - Акцент1 23" xfId="158"/>
    <cellStyle name="40% - Акцент1 24" xfId="159"/>
    <cellStyle name="40% - Акцент1 3" xfId="160"/>
    <cellStyle name="40% - Акцент1 4" xfId="161"/>
    <cellStyle name="40% - Акцент1 5" xfId="162"/>
    <cellStyle name="40% - Акцент1 6" xfId="163"/>
    <cellStyle name="40% - Акцент1 7" xfId="164"/>
    <cellStyle name="40% - Акцент1 8" xfId="165"/>
    <cellStyle name="40% - Акцент1 9" xfId="166"/>
    <cellStyle name="40% - Акцент2 10" xfId="167"/>
    <cellStyle name="40% - Акцент2 11" xfId="168"/>
    <cellStyle name="40% - Акцент2 12" xfId="169"/>
    <cellStyle name="40% - Акцент2 13" xfId="170"/>
    <cellStyle name="40% - Акцент2 14" xfId="171"/>
    <cellStyle name="40% - Акцент2 15" xfId="172"/>
    <cellStyle name="40% - Акцент2 16" xfId="173"/>
    <cellStyle name="40% - Акцент2 17" xfId="174"/>
    <cellStyle name="40% - Акцент2 18" xfId="175"/>
    <cellStyle name="40% - Акцент2 19" xfId="176"/>
    <cellStyle name="40% - Акцент2 2" xfId="177"/>
    <cellStyle name="40% - Акцент2 20" xfId="178"/>
    <cellStyle name="40% - Акцент2 21" xfId="179"/>
    <cellStyle name="40% - Акцент2 22" xfId="180"/>
    <cellStyle name="40% - Акцент2 23" xfId="181"/>
    <cellStyle name="40% - Акцент2 24" xfId="182"/>
    <cellStyle name="40% - Акцент2 3" xfId="183"/>
    <cellStyle name="40% - Акцент2 4" xfId="184"/>
    <cellStyle name="40% - Акцент2 5" xfId="185"/>
    <cellStyle name="40% - Акцент2 6" xfId="186"/>
    <cellStyle name="40% - Акцент2 7" xfId="187"/>
    <cellStyle name="40% - Акцент2 8" xfId="188"/>
    <cellStyle name="40% - Акцент2 9" xfId="189"/>
    <cellStyle name="40% - Акцент3 10" xfId="190"/>
    <cellStyle name="40% - Акцент3 11" xfId="191"/>
    <cellStyle name="40% - Акцент3 12" xfId="192"/>
    <cellStyle name="40% - Акцент3 13" xfId="193"/>
    <cellStyle name="40% - Акцент3 14" xfId="194"/>
    <cellStyle name="40% - Акцент3 15" xfId="195"/>
    <cellStyle name="40% - Акцент3 16" xfId="196"/>
    <cellStyle name="40% - Акцент3 17" xfId="197"/>
    <cellStyle name="40% - Акцент3 18" xfId="198"/>
    <cellStyle name="40% - Акцент3 19" xfId="199"/>
    <cellStyle name="40% - Акцент3 2" xfId="200"/>
    <cellStyle name="40% - Акцент3 20" xfId="201"/>
    <cellStyle name="40% - Акцент3 21" xfId="202"/>
    <cellStyle name="40% - Акцент3 22" xfId="203"/>
    <cellStyle name="40% - Акцент3 23" xfId="204"/>
    <cellStyle name="40% - Акцент3 24" xfId="205"/>
    <cellStyle name="40% - Акцент3 3" xfId="206"/>
    <cellStyle name="40% - Акцент3 4" xfId="207"/>
    <cellStyle name="40% - Акцент3 5" xfId="208"/>
    <cellStyle name="40% - Акцент3 6" xfId="209"/>
    <cellStyle name="40% - Акцент3 7" xfId="210"/>
    <cellStyle name="40% - Акцент3 8" xfId="211"/>
    <cellStyle name="40% - Акцент3 9" xfId="212"/>
    <cellStyle name="40% - Акцент4 10" xfId="213"/>
    <cellStyle name="40% - Акцент4 11" xfId="214"/>
    <cellStyle name="40% - Акцент4 12" xfId="215"/>
    <cellStyle name="40% - Акцент4 13" xfId="216"/>
    <cellStyle name="40% - Акцент4 14" xfId="217"/>
    <cellStyle name="40% - Акцент4 15" xfId="218"/>
    <cellStyle name="40% - Акцент4 16" xfId="219"/>
    <cellStyle name="40% - Акцент4 17" xfId="220"/>
    <cellStyle name="40% - Акцент4 18" xfId="221"/>
    <cellStyle name="40% - Акцент4 19" xfId="222"/>
    <cellStyle name="40% - Акцент4 2" xfId="223"/>
    <cellStyle name="40% - Акцент4 20" xfId="224"/>
    <cellStyle name="40% - Акцент4 21" xfId="225"/>
    <cellStyle name="40% - Акцент4 22" xfId="226"/>
    <cellStyle name="40% - Акцент4 23" xfId="227"/>
    <cellStyle name="40% - Акцент4 24" xfId="228"/>
    <cellStyle name="40% - Акцент4 3" xfId="229"/>
    <cellStyle name="40% - Акцент4 4" xfId="230"/>
    <cellStyle name="40% - Акцент4 5" xfId="231"/>
    <cellStyle name="40% - Акцент4 6" xfId="232"/>
    <cellStyle name="40% - Акцент4 7" xfId="233"/>
    <cellStyle name="40% - Акцент4 8" xfId="234"/>
    <cellStyle name="40% - Акцент4 9" xfId="235"/>
    <cellStyle name="40% - Акцент5 10" xfId="236"/>
    <cellStyle name="40% - Акцент5 11" xfId="237"/>
    <cellStyle name="40% - Акцент5 12" xfId="238"/>
    <cellStyle name="40% - Акцент5 13" xfId="239"/>
    <cellStyle name="40% - Акцент5 14" xfId="240"/>
    <cellStyle name="40% - Акцент5 15" xfId="241"/>
    <cellStyle name="40% - Акцент5 16" xfId="242"/>
    <cellStyle name="40% - Акцент5 17" xfId="243"/>
    <cellStyle name="40% - Акцент5 18" xfId="244"/>
    <cellStyle name="40% - Акцент5 19" xfId="245"/>
    <cellStyle name="40% - Акцент5 2" xfId="246"/>
    <cellStyle name="40% - Акцент5 20" xfId="247"/>
    <cellStyle name="40% - Акцент5 21" xfId="248"/>
    <cellStyle name="40% - Акцент5 22" xfId="249"/>
    <cellStyle name="40% - Акцент5 23" xfId="250"/>
    <cellStyle name="40% - Акцент5 24" xfId="251"/>
    <cellStyle name="40% - Акцент5 3" xfId="252"/>
    <cellStyle name="40% - Акцент5 4" xfId="253"/>
    <cellStyle name="40% - Акцент5 5" xfId="254"/>
    <cellStyle name="40% - Акцент5 6" xfId="255"/>
    <cellStyle name="40% - Акцент5 7" xfId="256"/>
    <cellStyle name="40% - Акцент5 8" xfId="257"/>
    <cellStyle name="40% - Акцент5 9" xfId="258"/>
    <cellStyle name="40% - Акцент6 10" xfId="259"/>
    <cellStyle name="40% - Акцент6 11" xfId="260"/>
    <cellStyle name="40% - Акцент6 12" xfId="261"/>
    <cellStyle name="40% - Акцент6 13" xfId="262"/>
    <cellStyle name="40% - Акцент6 14" xfId="263"/>
    <cellStyle name="40% - Акцент6 15" xfId="264"/>
    <cellStyle name="40% - Акцент6 16" xfId="265"/>
    <cellStyle name="40% - Акцент6 17" xfId="266"/>
    <cellStyle name="40% - Акцент6 18" xfId="267"/>
    <cellStyle name="40% - Акцент6 19" xfId="268"/>
    <cellStyle name="40% - Акцент6 2" xfId="269"/>
    <cellStyle name="40% - Акцент6 20" xfId="270"/>
    <cellStyle name="40% - Акцент6 21" xfId="271"/>
    <cellStyle name="40% - Акцент6 22" xfId="272"/>
    <cellStyle name="40% - Акцент6 23" xfId="273"/>
    <cellStyle name="40% - Акцент6 24" xfId="274"/>
    <cellStyle name="40% - Акцент6 3" xfId="275"/>
    <cellStyle name="40% - Акцент6 4" xfId="276"/>
    <cellStyle name="40% - Акцент6 5" xfId="277"/>
    <cellStyle name="40% - Акцент6 6" xfId="278"/>
    <cellStyle name="40% - Акцент6 7" xfId="279"/>
    <cellStyle name="40% - Акцент6 8" xfId="280"/>
    <cellStyle name="40% - Акцент6 9" xfId="281"/>
    <cellStyle name="60% - Акцент1 10" xfId="282"/>
    <cellStyle name="60% - Акцент1 11" xfId="283"/>
    <cellStyle name="60% - Акцент1 12" xfId="284"/>
    <cellStyle name="60% - Акцент1 13" xfId="285"/>
    <cellStyle name="60% - Акцент1 14" xfId="286"/>
    <cellStyle name="60% - Акцент1 15" xfId="287"/>
    <cellStyle name="60% - Акцент1 16" xfId="288"/>
    <cellStyle name="60% - Акцент1 17" xfId="289"/>
    <cellStyle name="60% - Акцент1 18" xfId="290"/>
    <cellStyle name="60% - Акцент1 19" xfId="291"/>
    <cellStyle name="60% - Акцент1 2" xfId="292"/>
    <cellStyle name="60% - Акцент1 20" xfId="293"/>
    <cellStyle name="60% - Акцент1 21" xfId="294"/>
    <cellStyle name="60% - Акцент1 22" xfId="295"/>
    <cellStyle name="60% - Акцент1 23" xfId="296"/>
    <cellStyle name="60% - Акцент1 24" xfId="297"/>
    <cellStyle name="60% - Акцент1 3" xfId="298"/>
    <cellStyle name="60% - Акцент1 4" xfId="299"/>
    <cellStyle name="60% - Акцент1 5" xfId="300"/>
    <cellStyle name="60% - Акцент1 6" xfId="301"/>
    <cellStyle name="60% - Акцент1 7" xfId="302"/>
    <cellStyle name="60% - Акцент1 8" xfId="303"/>
    <cellStyle name="60% - Акцент1 9" xfId="304"/>
    <cellStyle name="60% - Акцент2 10" xfId="305"/>
    <cellStyle name="60% - Акцент2 11" xfId="306"/>
    <cellStyle name="60% - Акцент2 12" xfId="307"/>
    <cellStyle name="60% - Акцент2 13" xfId="308"/>
    <cellStyle name="60% - Акцент2 14" xfId="309"/>
    <cellStyle name="60% - Акцент2 15" xfId="310"/>
    <cellStyle name="60% - Акцент2 16" xfId="311"/>
    <cellStyle name="60% - Акцент2 17" xfId="312"/>
    <cellStyle name="60% - Акцент2 18" xfId="313"/>
    <cellStyle name="60% - Акцент2 19" xfId="314"/>
    <cellStyle name="60% - Акцент2 2" xfId="315"/>
    <cellStyle name="60% - Акцент2 20" xfId="316"/>
    <cellStyle name="60% - Акцент2 21" xfId="317"/>
    <cellStyle name="60% - Акцент2 22" xfId="318"/>
    <cellStyle name="60% - Акцент2 23" xfId="319"/>
    <cellStyle name="60% - Акцент2 24" xfId="320"/>
    <cellStyle name="60% - Акцент2 3" xfId="321"/>
    <cellStyle name="60% - Акцент2 4" xfId="322"/>
    <cellStyle name="60% - Акцент2 5" xfId="323"/>
    <cellStyle name="60% - Акцент2 6" xfId="324"/>
    <cellStyle name="60% - Акцент2 7" xfId="325"/>
    <cellStyle name="60% - Акцент2 8" xfId="326"/>
    <cellStyle name="60% - Акцент2 9" xfId="327"/>
    <cellStyle name="60% - Акцент3 10" xfId="328"/>
    <cellStyle name="60% - Акцент3 11" xfId="329"/>
    <cellStyle name="60% - Акцент3 12" xfId="330"/>
    <cellStyle name="60% - Акцент3 13" xfId="331"/>
    <cellStyle name="60% - Акцент3 14" xfId="332"/>
    <cellStyle name="60% - Акцент3 15" xfId="333"/>
    <cellStyle name="60% - Акцент3 16" xfId="334"/>
    <cellStyle name="60% - Акцент3 17" xfId="335"/>
    <cellStyle name="60% - Акцент3 18" xfId="336"/>
    <cellStyle name="60% - Акцент3 19" xfId="337"/>
    <cellStyle name="60% - Акцент3 2" xfId="338"/>
    <cellStyle name="60% - Акцент3 20" xfId="339"/>
    <cellStyle name="60% - Акцент3 21" xfId="340"/>
    <cellStyle name="60% - Акцент3 22" xfId="341"/>
    <cellStyle name="60% - Акцент3 23" xfId="342"/>
    <cellStyle name="60% - Акцент3 24" xfId="343"/>
    <cellStyle name="60% - Акцент3 3" xfId="344"/>
    <cellStyle name="60% - Акцент3 4" xfId="345"/>
    <cellStyle name="60% - Акцент3 5" xfId="346"/>
    <cellStyle name="60% - Акцент3 6" xfId="347"/>
    <cellStyle name="60% - Акцент3 7" xfId="348"/>
    <cellStyle name="60% - Акцент3 8" xfId="349"/>
    <cellStyle name="60% - Акцент3 9" xfId="350"/>
    <cellStyle name="60% - Акцент4 10" xfId="351"/>
    <cellStyle name="60% - Акцент4 11" xfId="352"/>
    <cellStyle name="60% - Акцент4 12" xfId="353"/>
    <cellStyle name="60% - Акцент4 13" xfId="354"/>
    <cellStyle name="60% - Акцент4 14" xfId="355"/>
    <cellStyle name="60% - Акцент4 15" xfId="356"/>
    <cellStyle name="60% - Акцент4 16" xfId="357"/>
    <cellStyle name="60% - Акцент4 17" xfId="358"/>
    <cellStyle name="60% - Акцент4 18" xfId="359"/>
    <cellStyle name="60% - Акцент4 19" xfId="360"/>
    <cellStyle name="60% - Акцент4 2" xfId="361"/>
    <cellStyle name="60% - Акцент4 20" xfId="362"/>
    <cellStyle name="60% - Акцент4 21" xfId="363"/>
    <cellStyle name="60% - Акцент4 22" xfId="364"/>
    <cellStyle name="60% - Акцент4 23" xfId="365"/>
    <cellStyle name="60% - Акцент4 24" xfId="366"/>
    <cellStyle name="60% - Акцент4 3" xfId="367"/>
    <cellStyle name="60% - Акцент4 4" xfId="368"/>
    <cellStyle name="60% - Акцент4 5" xfId="369"/>
    <cellStyle name="60% - Акцент4 6" xfId="370"/>
    <cellStyle name="60% - Акцент4 7" xfId="371"/>
    <cellStyle name="60% - Акцент4 8" xfId="372"/>
    <cellStyle name="60% - Акцент4 9" xfId="373"/>
    <cellStyle name="60% - Акцент5 10" xfId="374"/>
    <cellStyle name="60% - Акцент5 11" xfId="375"/>
    <cellStyle name="60% - Акцент5 12" xfId="376"/>
    <cellStyle name="60% - Акцент5 13" xfId="377"/>
    <cellStyle name="60% - Акцент5 14" xfId="378"/>
    <cellStyle name="60% - Акцент5 15" xfId="379"/>
    <cellStyle name="60% - Акцент5 16" xfId="380"/>
    <cellStyle name="60% - Акцент5 17" xfId="381"/>
    <cellStyle name="60% - Акцент5 18" xfId="382"/>
    <cellStyle name="60% - Акцент5 19" xfId="383"/>
    <cellStyle name="60% - Акцент5 2" xfId="384"/>
    <cellStyle name="60% - Акцент5 20" xfId="385"/>
    <cellStyle name="60% - Акцент5 21" xfId="386"/>
    <cellStyle name="60% - Акцент5 22" xfId="387"/>
    <cellStyle name="60% - Акцент5 23" xfId="388"/>
    <cellStyle name="60% - Акцент5 24" xfId="389"/>
    <cellStyle name="60% - Акцент5 3" xfId="390"/>
    <cellStyle name="60% - Акцент5 4" xfId="391"/>
    <cellStyle name="60% - Акцент5 5" xfId="392"/>
    <cellStyle name="60% - Акцент5 6" xfId="393"/>
    <cellStyle name="60% - Акцент5 7" xfId="394"/>
    <cellStyle name="60% - Акцент5 8" xfId="395"/>
    <cellStyle name="60% - Акцент5 9" xfId="396"/>
    <cellStyle name="60% - Акцент6 10" xfId="397"/>
    <cellStyle name="60% - Акцент6 11" xfId="398"/>
    <cellStyle name="60% - Акцент6 12" xfId="399"/>
    <cellStyle name="60% - Акцент6 13" xfId="400"/>
    <cellStyle name="60% - Акцент6 14" xfId="401"/>
    <cellStyle name="60% - Акцент6 15" xfId="402"/>
    <cellStyle name="60% - Акцент6 16" xfId="403"/>
    <cellStyle name="60% - Акцент6 17" xfId="404"/>
    <cellStyle name="60% - Акцент6 18" xfId="405"/>
    <cellStyle name="60% - Акцент6 19" xfId="406"/>
    <cellStyle name="60% - Акцент6 2" xfId="407"/>
    <cellStyle name="60% - Акцент6 20" xfId="408"/>
    <cellStyle name="60% - Акцент6 21" xfId="409"/>
    <cellStyle name="60% - Акцент6 22" xfId="410"/>
    <cellStyle name="60% - Акцент6 23" xfId="411"/>
    <cellStyle name="60% - Акцент6 24" xfId="412"/>
    <cellStyle name="60% - Акцент6 3" xfId="413"/>
    <cellStyle name="60% - Акцент6 4" xfId="414"/>
    <cellStyle name="60% - Акцент6 5" xfId="415"/>
    <cellStyle name="60% - Акцент6 6" xfId="416"/>
    <cellStyle name="60% - Акцент6 7" xfId="417"/>
    <cellStyle name="60% - Акцент6 8" xfId="418"/>
    <cellStyle name="60% - Акцент6 9" xfId="419"/>
    <cellStyle name="Normal" xfId="420"/>
    <cellStyle name="Акцент1 10" xfId="421"/>
    <cellStyle name="Акцент1 11" xfId="422"/>
    <cellStyle name="Акцент1 12" xfId="423"/>
    <cellStyle name="Акцент1 13" xfId="424"/>
    <cellStyle name="Акцент1 14" xfId="425"/>
    <cellStyle name="Акцент1 15" xfId="426"/>
    <cellStyle name="Акцент1 16" xfId="427"/>
    <cellStyle name="Акцент1 17" xfId="428"/>
    <cellStyle name="Акцент1 18" xfId="429"/>
    <cellStyle name="Акцент1 19" xfId="430"/>
    <cellStyle name="Акцент1 2" xfId="431"/>
    <cellStyle name="Акцент1 20" xfId="432"/>
    <cellStyle name="Акцент1 21" xfId="433"/>
    <cellStyle name="Акцент1 22" xfId="434"/>
    <cellStyle name="Акцент1 23" xfId="435"/>
    <cellStyle name="Акцент1 24" xfId="436"/>
    <cellStyle name="Акцент1 3" xfId="437"/>
    <cellStyle name="Акцент1 4" xfId="438"/>
    <cellStyle name="Акцент1 5" xfId="439"/>
    <cellStyle name="Акцент1 6" xfId="440"/>
    <cellStyle name="Акцент1 7" xfId="441"/>
    <cellStyle name="Акцент1 8" xfId="442"/>
    <cellStyle name="Акцент1 9" xfId="443"/>
    <cellStyle name="Акцент2 10" xfId="444"/>
    <cellStyle name="Акцент2 11" xfId="445"/>
    <cellStyle name="Акцент2 12" xfId="446"/>
    <cellStyle name="Акцент2 13" xfId="447"/>
    <cellStyle name="Акцент2 14" xfId="448"/>
    <cellStyle name="Акцент2 15" xfId="449"/>
    <cellStyle name="Акцент2 16" xfId="450"/>
    <cellStyle name="Акцент2 17" xfId="451"/>
    <cellStyle name="Акцент2 18" xfId="452"/>
    <cellStyle name="Акцент2 19" xfId="453"/>
    <cellStyle name="Акцент2 2" xfId="454"/>
    <cellStyle name="Акцент2 20" xfId="455"/>
    <cellStyle name="Акцент2 21" xfId="456"/>
    <cellStyle name="Акцент2 22" xfId="457"/>
    <cellStyle name="Акцент2 23" xfId="458"/>
    <cellStyle name="Акцент2 24" xfId="459"/>
    <cellStyle name="Акцент2 3" xfId="460"/>
    <cellStyle name="Акцент2 4" xfId="461"/>
    <cellStyle name="Акцент2 5" xfId="462"/>
    <cellStyle name="Акцент2 6" xfId="463"/>
    <cellStyle name="Акцент2 7" xfId="464"/>
    <cellStyle name="Акцент2 8" xfId="465"/>
    <cellStyle name="Акцент2 9" xfId="466"/>
    <cellStyle name="Акцент3 10" xfId="467"/>
    <cellStyle name="Акцент3 11" xfId="468"/>
    <cellStyle name="Акцент3 12" xfId="469"/>
    <cellStyle name="Акцент3 13" xfId="470"/>
    <cellStyle name="Акцент3 14" xfId="471"/>
    <cellStyle name="Акцент3 15" xfId="472"/>
    <cellStyle name="Акцент3 16" xfId="473"/>
    <cellStyle name="Акцент3 17" xfId="474"/>
    <cellStyle name="Акцент3 18" xfId="475"/>
    <cellStyle name="Акцент3 19" xfId="476"/>
    <cellStyle name="Акцент3 2" xfId="477"/>
    <cellStyle name="Акцент3 20" xfId="478"/>
    <cellStyle name="Акцент3 21" xfId="479"/>
    <cellStyle name="Акцент3 22" xfId="480"/>
    <cellStyle name="Акцент3 23" xfId="481"/>
    <cellStyle name="Акцент3 24" xfId="482"/>
    <cellStyle name="Акцент3 3" xfId="483"/>
    <cellStyle name="Акцент3 4" xfId="484"/>
    <cellStyle name="Акцент3 5" xfId="485"/>
    <cellStyle name="Акцент3 6" xfId="486"/>
    <cellStyle name="Акцент3 7" xfId="487"/>
    <cellStyle name="Акцент3 8" xfId="488"/>
    <cellStyle name="Акцент3 9" xfId="489"/>
    <cellStyle name="Акцент4 10" xfId="490"/>
    <cellStyle name="Акцент4 11" xfId="491"/>
    <cellStyle name="Акцент4 12" xfId="492"/>
    <cellStyle name="Акцент4 13" xfId="493"/>
    <cellStyle name="Акцент4 14" xfId="494"/>
    <cellStyle name="Акцент4 15" xfId="495"/>
    <cellStyle name="Акцент4 16" xfId="496"/>
    <cellStyle name="Акцент4 17" xfId="497"/>
    <cellStyle name="Акцент4 18" xfId="498"/>
    <cellStyle name="Акцент4 19" xfId="499"/>
    <cellStyle name="Акцент4 2" xfId="500"/>
    <cellStyle name="Акцент4 20" xfId="501"/>
    <cellStyle name="Акцент4 21" xfId="502"/>
    <cellStyle name="Акцент4 22" xfId="503"/>
    <cellStyle name="Акцент4 23" xfId="504"/>
    <cellStyle name="Акцент4 24" xfId="505"/>
    <cellStyle name="Акцент4 3" xfId="506"/>
    <cellStyle name="Акцент4 4" xfId="507"/>
    <cellStyle name="Акцент4 5" xfId="508"/>
    <cellStyle name="Акцент4 6" xfId="509"/>
    <cellStyle name="Акцент4 7" xfId="510"/>
    <cellStyle name="Акцент4 8" xfId="511"/>
    <cellStyle name="Акцент4 9" xfId="512"/>
    <cellStyle name="Акцент5 10" xfId="513"/>
    <cellStyle name="Акцент5 11" xfId="514"/>
    <cellStyle name="Акцент5 12" xfId="515"/>
    <cellStyle name="Акцент5 13" xfId="516"/>
    <cellStyle name="Акцент5 14" xfId="517"/>
    <cellStyle name="Акцент5 15" xfId="518"/>
    <cellStyle name="Акцент5 16" xfId="519"/>
    <cellStyle name="Акцент5 17" xfId="520"/>
    <cellStyle name="Акцент5 18" xfId="521"/>
    <cellStyle name="Акцент5 19" xfId="522"/>
    <cellStyle name="Акцент5 2" xfId="523"/>
    <cellStyle name="Акцент5 20" xfId="524"/>
    <cellStyle name="Акцент5 21" xfId="525"/>
    <cellStyle name="Акцент5 22" xfId="526"/>
    <cellStyle name="Акцент5 23" xfId="527"/>
    <cellStyle name="Акцент5 24" xfId="528"/>
    <cellStyle name="Акцент5 3" xfId="529"/>
    <cellStyle name="Акцент5 4" xfId="530"/>
    <cellStyle name="Акцент5 5" xfId="531"/>
    <cellStyle name="Акцент5 6" xfId="532"/>
    <cellStyle name="Акцент5 7" xfId="533"/>
    <cellStyle name="Акцент5 8" xfId="534"/>
    <cellStyle name="Акцент5 9" xfId="535"/>
    <cellStyle name="Акцент6 10" xfId="536"/>
    <cellStyle name="Акцент6 11" xfId="537"/>
    <cellStyle name="Акцент6 12" xfId="538"/>
    <cellStyle name="Акцент6 13" xfId="539"/>
    <cellStyle name="Акцент6 14" xfId="540"/>
    <cellStyle name="Акцент6 15" xfId="541"/>
    <cellStyle name="Акцент6 16" xfId="542"/>
    <cellStyle name="Акцент6 17" xfId="543"/>
    <cellStyle name="Акцент6 18" xfId="544"/>
    <cellStyle name="Акцент6 19" xfId="545"/>
    <cellStyle name="Акцент6 2" xfId="546"/>
    <cellStyle name="Акцент6 20" xfId="547"/>
    <cellStyle name="Акцент6 21" xfId="548"/>
    <cellStyle name="Акцент6 22" xfId="549"/>
    <cellStyle name="Акцент6 23" xfId="550"/>
    <cellStyle name="Акцент6 24" xfId="551"/>
    <cellStyle name="Акцент6 3" xfId="552"/>
    <cellStyle name="Акцент6 4" xfId="553"/>
    <cellStyle name="Акцент6 5" xfId="554"/>
    <cellStyle name="Акцент6 6" xfId="555"/>
    <cellStyle name="Акцент6 7" xfId="556"/>
    <cellStyle name="Акцент6 8" xfId="557"/>
    <cellStyle name="Акцент6 9" xfId="558"/>
    <cellStyle name="Ввод  10" xfId="559"/>
    <cellStyle name="Ввод  11" xfId="560"/>
    <cellStyle name="Ввод  12" xfId="561"/>
    <cellStyle name="Ввод  13" xfId="562"/>
    <cellStyle name="Ввод  14" xfId="563"/>
    <cellStyle name="Ввод  15" xfId="564"/>
    <cellStyle name="Ввод  16" xfId="565"/>
    <cellStyle name="Ввод  17" xfId="566"/>
    <cellStyle name="Ввод  18" xfId="567"/>
    <cellStyle name="Ввод  19" xfId="568"/>
    <cellStyle name="Ввод  2" xfId="569"/>
    <cellStyle name="Ввод  20" xfId="570"/>
    <cellStyle name="Ввод  21" xfId="571"/>
    <cellStyle name="Ввод  22" xfId="572"/>
    <cellStyle name="Ввод  23" xfId="573"/>
    <cellStyle name="Ввод  24" xfId="574"/>
    <cellStyle name="Ввод  3" xfId="575"/>
    <cellStyle name="Ввод  4" xfId="576"/>
    <cellStyle name="Ввод  5" xfId="577"/>
    <cellStyle name="Ввод  6" xfId="578"/>
    <cellStyle name="Ввод  7" xfId="579"/>
    <cellStyle name="Ввод  8" xfId="580"/>
    <cellStyle name="Ввод  9" xfId="581"/>
    <cellStyle name="Вывод 10" xfId="582"/>
    <cellStyle name="Вывод 11" xfId="583"/>
    <cellStyle name="Вывод 12" xfId="584"/>
    <cellStyle name="Вывод 13" xfId="585"/>
    <cellStyle name="Вывод 14" xfId="586"/>
    <cellStyle name="Вывод 15" xfId="587"/>
    <cellStyle name="Вывод 16" xfId="588"/>
    <cellStyle name="Вывод 17" xfId="589"/>
    <cellStyle name="Вывод 18" xfId="590"/>
    <cellStyle name="Вывод 19" xfId="591"/>
    <cellStyle name="Вывод 2" xfId="592"/>
    <cellStyle name="Вывод 20" xfId="593"/>
    <cellStyle name="Вывод 21" xfId="594"/>
    <cellStyle name="Вывод 22" xfId="595"/>
    <cellStyle name="Вывод 23" xfId="596"/>
    <cellStyle name="Вывод 24" xfId="597"/>
    <cellStyle name="Вывод 3" xfId="598"/>
    <cellStyle name="Вывод 4" xfId="599"/>
    <cellStyle name="Вывод 5" xfId="600"/>
    <cellStyle name="Вывод 6" xfId="601"/>
    <cellStyle name="Вывод 7" xfId="602"/>
    <cellStyle name="Вывод 8" xfId="603"/>
    <cellStyle name="Вывод 9" xfId="604"/>
    <cellStyle name="Вычисление 10" xfId="605"/>
    <cellStyle name="Вычисление 11" xfId="606"/>
    <cellStyle name="Вычисление 12" xfId="607"/>
    <cellStyle name="Вычисление 13" xfId="608"/>
    <cellStyle name="Вычисление 14" xfId="609"/>
    <cellStyle name="Вычисление 15" xfId="610"/>
    <cellStyle name="Вычисление 16" xfId="611"/>
    <cellStyle name="Вычисление 17" xfId="612"/>
    <cellStyle name="Вычисление 18" xfId="613"/>
    <cellStyle name="Вычисление 19" xfId="614"/>
    <cellStyle name="Вычисление 2" xfId="615"/>
    <cellStyle name="Вычисление 20" xfId="616"/>
    <cellStyle name="Вычисление 21" xfId="617"/>
    <cellStyle name="Вычисление 22" xfId="618"/>
    <cellStyle name="Вычисление 23" xfId="619"/>
    <cellStyle name="Вычисление 24" xfId="620"/>
    <cellStyle name="Вычисление 3" xfId="621"/>
    <cellStyle name="Вычисление 4" xfId="622"/>
    <cellStyle name="Вычисление 5" xfId="623"/>
    <cellStyle name="Вычисление 6" xfId="624"/>
    <cellStyle name="Вычисление 7" xfId="625"/>
    <cellStyle name="Вычисление 8" xfId="626"/>
    <cellStyle name="Вычисление 9" xfId="627"/>
    <cellStyle name="Данные (редактируемые)" xfId="628"/>
    <cellStyle name="Данные (только для чтения)" xfId="629"/>
    <cellStyle name="Данные для удаления" xfId="630"/>
    <cellStyle name="Заголовки полей" xfId="631"/>
    <cellStyle name="Заголовки полей [печать]" xfId="632"/>
    <cellStyle name="Заголовок 1 10" xfId="633"/>
    <cellStyle name="Заголовок 1 11" xfId="634"/>
    <cellStyle name="Заголовок 1 12" xfId="635"/>
    <cellStyle name="Заголовок 1 13" xfId="636"/>
    <cellStyle name="Заголовок 1 14" xfId="637"/>
    <cellStyle name="Заголовок 1 15" xfId="638"/>
    <cellStyle name="Заголовок 1 16" xfId="639"/>
    <cellStyle name="Заголовок 1 17" xfId="640"/>
    <cellStyle name="Заголовок 1 18" xfId="641"/>
    <cellStyle name="Заголовок 1 19" xfId="642"/>
    <cellStyle name="Заголовок 1 2" xfId="643"/>
    <cellStyle name="Заголовок 1 20" xfId="644"/>
    <cellStyle name="Заголовок 1 21" xfId="645"/>
    <cellStyle name="Заголовок 1 22" xfId="646"/>
    <cellStyle name="Заголовок 1 23" xfId="647"/>
    <cellStyle name="Заголовок 1 24" xfId="648"/>
    <cellStyle name="Заголовок 1 3" xfId="649"/>
    <cellStyle name="Заголовок 1 4" xfId="650"/>
    <cellStyle name="Заголовок 1 5" xfId="651"/>
    <cellStyle name="Заголовок 1 6" xfId="652"/>
    <cellStyle name="Заголовок 1 7" xfId="653"/>
    <cellStyle name="Заголовок 1 8" xfId="654"/>
    <cellStyle name="Заголовок 1 9" xfId="655"/>
    <cellStyle name="Заголовок 2 10" xfId="656"/>
    <cellStyle name="Заголовок 2 11" xfId="657"/>
    <cellStyle name="Заголовок 2 12" xfId="658"/>
    <cellStyle name="Заголовок 2 13" xfId="659"/>
    <cellStyle name="Заголовок 2 14" xfId="660"/>
    <cellStyle name="Заголовок 2 15" xfId="661"/>
    <cellStyle name="Заголовок 2 16" xfId="662"/>
    <cellStyle name="Заголовок 2 17" xfId="663"/>
    <cellStyle name="Заголовок 2 18" xfId="664"/>
    <cellStyle name="Заголовок 2 19" xfId="665"/>
    <cellStyle name="Заголовок 2 2" xfId="666"/>
    <cellStyle name="Заголовок 2 20" xfId="667"/>
    <cellStyle name="Заголовок 2 21" xfId="668"/>
    <cellStyle name="Заголовок 2 22" xfId="669"/>
    <cellStyle name="Заголовок 2 23" xfId="670"/>
    <cellStyle name="Заголовок 2 24" xfId="671"/>
    <cellStyle name="Заголовок 2 3" xfId="672"/>
    <cellStyle name="Заголовок 2 4" xfId="673"/>
    <cellStyle name="Заголовок 2 5" xfId="674"/>
    <cellStyle name="Заголовок 2 6" xfId="675"/>
    <cellStyle name="Заголовок 2 7" xfId="676"/>
    <cellStyle name="Заголовок 2 8" xfId="677"/>
    <cellStyle name="Заголовок 2 9" xfId="678"/>
    <cellStyle name="Заголовок 3 10" xfId="679"/>
    <cellStyle name="Заголовок 3 11" xfId="680"/>
    <cellStyle name="Заголовок 3 12" xfId="681"/>
    <cellStyle name="Заголовок 3 13" xfId="682"/>
    <cellStyle name="Заголовок 3 14" xfId="683"/>
    <cellStyle name="Заголовок 3 15" xfId="684"/>
    <cellStyle name="Заголовок 3 16" xfId="685"/>
    <cellStyle name="Заголовок 3 17" xfId="686"/>
    <cellStyle name="Заголовок 3 18" xfId="687"/>
    <cellStyle name="Заголовок 3 19" xfId="688"/>
    <cellStyle name="Заголовок 3 2" xfId="689"/>
    <cellStyle name="Заголовок 3 20" xfId="690"/>
    <cellStyle name="Заголовок 3 21" xfId="691"/>
    <cellStyle name="Заголовок 3 22" xfId="692"/>
    <cellStyle name="Заголовок 3 23" xfId="693"/>
    <cellStyle name="Заголовок 3 24" xfId="694"/>
    <cellStyle name="Заголовок 3 3" xfId="695"/>
    <cellStyle name="Заголовок 3 4" xfId="696"/>
    <cellStyle name="Заголовок 3 5" xfId="697"/>
    <cellStyle name="Заголовок 3 6" xfId="698"/>
    <cellStyle name="Заголовок 3 7" xfId="699"/>
    <cellStyle name="Заголовок 3 8" xfId="700"/>
    <cellStyle name="Заголовок 3 9" xfId="701"/>
    <cellStyle name="Заголовок 4 10" xfId="702"/>
    <cellStyle name="Заголовок 4 11" xfId="703"/>
    <cellStyle name="Заголовок 4 12" xfId="704"/>
    <cellStyle name="Заголовок 4 13" xfId="705"/>
    <cellStyle name="Заголовок 4 14" xfId="706"/>
    <cellStyle name="Заголовок 4 15" xfId="707"/>
    <cellStyle name="Заголовок 4 16" xfId="708"/>
    <cellStyle name="Заголовок 4 17" xfId="709"/>
    <cellStyle name="Заголовок 4 18" xfId="710"/>
    <cellStyle name="Заголовок 4 19" xfId="711"/>
    <cellStyle name="Заголовок 4 2" xfId="712"/>
    <cellStyle name="Заголовок 4 20" xfId="713"/>
    <cellStyle name="Заголовок 4 21" xfId="714"/>
    <cellStyle name="Заголовок 4 22" xfId="715"/>
    <cellStyle name="Заголовок 4 23" xfId="716"/>
    <cellStyle name="Заголовок 4 24" xfId="717"/>
    <cellStyle name="Заголовок 4 3" xfId="718"/>
    <cellStyle name="Заголовок 4 4" xfId="719"/>
    <cellStyle name="Заголовок 4 5" xfId="720"/>
    <cellStyle name="Заголовок 4 6" xfId="721"/>
    <cellStyle name="Заголовок 4 7" xfId="722"/>
    <cellStyle name="Заголовок 4 8" xfId="723"/>
    <cellStyle name="Заголовок 4 9" xfId="724"/>
    <cellStyle name="Заголовок меры" xfId="725"/>
    <cellStyle name="Заголовок показателя [печать]" xfId="726"/>
    <cellStyle name="Заголовок показателя константы" xfId="727"/>
    <cellStyle name="Заголовок результата расчета" xfId="728"/>
    <cellStyle name="Заголовок свободного показателя" xfId="729"/>
    <cellStyle name="Значение фильтра" xfId="730"/>
    <cellStyle name="Значение фильтра [печать]" xfId="731"/>
    <cellStyle name="Информация о задаче" xfId="732"/>
    <cellStyle name="Итог 10" xfId="733"/>
    <cellStyle name="Итог 11" xfId="734"/>
    <cellStyle name="Итог 12" xfId="735"/>
    <cellStyle name="Итог 13" xfId="736"/>
    <cellStyle name="Итог 14" xfId="737"/>
    <cellStyle name="Итог 15" xfId="738"/>
    <cellStyle name="Итог 16" xfId="739"/>
    <cellStyle name="Итог 17" xfId="740"/>
    <cellStyle name="Итог 18" xfId="741"/>
    <cellStyle name="Итог 19" xfId="742"/>
    <cellStyle name="Итог 2" xfId="743"/>
    <cellStyle name="Итог 20" xfId="744"/>
    <cellStyle name="Итог 21" xfId="745"/>
    <cellStyle name="Итог 22" xfId="746"/>
    <cellStyle name="Итог 23" xfId="747"/>
    <cellStyle name="Итог 24" xfId="748"/>
    <cellStyle name="Итог 3" xfId="749"/>
    <cellStyle name="Итог 4" xfId="750"/>
    <cellStyle name="Итог 5" xfId="751"/>
    <cellStyle name="Итог 6" xfId="752"/>
    <cellStyle name="Итог 7" xfId="753"/>
    <cellStyle name="Итог 8" xfId="754"/>
    <cellStyle name="Итог 9" xfId="755"/>
    <cellStyle name="Контрольная ячейка 10" xfId="756"/>
    <cellStyle name="Контрольная ячейка 11" xfId="757"/>
    <cellStyle name="Контрольная ячейка 12" xfId="758"/>
    <cellStyle name="Контрольная ячейка 13" xfId="759"/>
    <cellStyle name="Контрольная ячейка 14" xfId="760"/>
    <cellStyle name="Контрольная ячейка 15" xfId="761"/>
    <cellStyle name="Контрольная ячейка 16" xfId="762"/>
    <cellStyle name="Контрольная ячейка 17" xfId="763"/>
    <cellStyle name="Контрольная ячейка 18" xfId="764"/>
    <cellStyle name="Контрольная ячейка 19" xfId="765"/>
    <cellStyle name="Контрольная ячейка 2" xfId="766"/>
    <cellStyle name="Контрольная ячейка 20" xfId="767"/>
    <cellStyle name="Контрольная ячейка 21" xfId="768"/>
    <cellStyle name="Контрольная ячейка 22" xfId="769"/>
    <cellStyle name="Контрольная ячейка 23" xfId="770"/>
    <cellStyle name="Контрольная ячейка 24" xfId="771"/>
    <cellStyle name="Контрольная ячейка 3" xfId="772"/>
    <cellStyle name="Контрольная ячейка 4" xfId="773"/>
    <cellStyle name="Контрольная ячейка 5" xfId="774"/>
    <cellStyle name="Контрольная ячейка 6" xfId="775"/>
    <cellStyle name="Контрольная ячейка 7" xfId="776"/>
    <cellStyle name="Контрольная ячейка 8" xfId="777"/>
    <cellStyle name="Контрольная ячейка 9" xfId="778"/>
    <cellStyle name="Название 10" xfId="779"/>
    <cellStyle name="Название 11" xfId="780"/>
    <cellStyle name="Название 12" xfId="781"/>
    <cellStyle name="Название 13" xfId="782"/>
    <cellStyle name="Название 14" xfId="783"/>
    <cellStyle name="Название 15" xfId="784"/>
    <cellStyle name="Название 16" xfId="785"/>
    <cellStyle name="Название 17" xfId="786"/>
    <cellStyle name="Название 18" xfId="787"/>
    <cellStyle name="Название 19" xfId="788"/>
    <cellStyle name="Название 2" xfId="789"/>
    <cellStyle name="Название 20" xfId="790"/>
    <cellStyle name="Название 21" xfId="791"/>
    <cellStyle name="Название 22" xfId="792"/>
    <cellStyle name="Название 23" xfId="793"/>
    <cellStyle name="Название 24" xfId="794"/>
    <cellStyle name="Название 3" xfId="795"/>
    <cellStyle name="Название 4" xfId="796"/>
    <cellStyle name="Название 5" xfId="797"/>
    <cellStyle name="Название 6" xfId="798"/>
    <cellStyle name="Название 7" xfId="799"/>
    <cellStyle name="Название 8" xfId="800"/>
    <cellStyle name="Название 9" xfId="801"/>
    <cellStyle name="Нейтральный 10" xfId="802"/>
    <cellStyle name="Нейтральный 11" xfId="803"/>
    <cellStyle name="Нейтральный 12" xfId="804"/>
    <cellStyle name="Нейтральный 13" xfId="805"/>
    <cellStyle name="Нейтральный 14" xfId="806"/>
    <cellStyle name="Нейтральный 15" xfId="807"/>
    <cellStyle name="Нейтральный 16" xfId="808"/>
    <cellStyle name="Нейтральный 17" xfId="809"/>
    <cellStyle name="Нейтральный 18" xfId="810"/>
    <cellStyle name="Нейтральный 19" xfId="811"/>
    <cellStyle name="Нейтральный 2" xfId="812"/>
    <cellStyle name="Нейтральный 20" xfId="813"/>
    <cellStyle name="Нейтральный 21" xfId="814"/>
    <cellStyle name="Нейтральный 22" xfId="815"/>
    <cellStyle name="Нейтральный 23" xfId="816"/>
    <cellStyle name="Нейтральный 24" xfId="817"/>
    <cellStyle name="Нейтральный 3" xfId="818"/>
    <cellStyle name="Нейтральный 4" xfId="819"/>
    <cellStyle name="Нейтральный 5" xfId="820"/>
    <cellStyle name="Нейтральный 6" xfId="821"/>
    <cellStyle name="Нейтральный 7" xfId="822"/>
    <cellStyle name="Нейтральный 8" xfId="823"/>
    <cellStyle name="Нейтральный 9" xfId="824"/>
    <cellStyle name="Обычный" xfId="0" builtinId="0"/>
    <cellStyle name="Обычный 10" xfId="5"/>
    <cellStyle name="Обычный 11" xfId="825"/>
    <cellStyle name="Обычный 11 2" xfId="826"/>
    <cellStyle name="Обычный 12" xfId="827"/>
    <cellStyle name="Обычный 12 2" xfId="828"/>
    <cellStyle name="Обычный 13" xfId="829"/>
    <cellStyle name="Обычный 14" xfId="830"/>
    <cellStyle name="Обычный 15" xfId="831"/>
    <cellStyle name="Обычный 16" xfId="832"/>
    <cellStyle name="Обычный 17" xfId="833"/>
    <cellStyle name="Обычный 18" xfId="834"/>
    <cellStyle name="Обычный 19" xfId="835"/>
    <cellStyle name="Обычный 2" xfId="836"/>
    <cellStyle name="Обычный 2 2" xfId="837"/>
    <cellStyle name="Обычный 2 2 2" xfId="838"/>
    <cellStyle name="Обычный 2 2 3" xfId="3"/>
    <cellStyle name="Обычный 2 24" xfId="839"/>
    <cellStyle name="Обычный 2 24 2" xfId="840"/>
    <cellStyle name="Обычный 2 3" xfId="841"/>
    <cellStyle name="Обычный 2 3 2" xfId="842"/>
    <cellStyle name="Обычный 2 4" xfId="843"/>
    <cellStyle name="Обычный 2 5" xfId="844"/>
    <cellStyle name="Обычный 2 6" xfId="4"/>
    <cellStyle name="Обычный 2 7" xfId="845"/>
    <cellStyle name="Обычный 2 8" xfId="846"/>
    <cellStyle name="Обычный 20" xfId="847"/>
    <cellStyle name="Обычный 21" xfId="848"/>
    <cellStyle name="Обычный 22" xfId="849"/>
    <cellStyle name="Обычный 23" xfId="850"/>
    <cellStyle name="Обычный 24" xfId="851"/>
    <cellStyle name="Обычный 25" xfId="852"/>
    <cellStyle name="Обычный 26" xfId="853"/>
    <cellStyle name="Обычный 27" xfId="854"/>
    <cellStyle name="Обычный 28" xfId="2"/>
    <cellStyle name="Обычный 29" xfId="855"/>
    <cellStyle name="Обычный 3" xfId="856"/>
    <cellStyle name="Обычный 3 2" xfId="857"/>
    <cellStyle name="Обычный 3 2 2" xfId="858"/>
    <cellStyle name="Обычный 3 2 2 2 2" xfId="859"/>
    <cellStyle name="Обычный 3 2 3" xfId="860"/>
    <cellStyle name="Обычный 3 3" xfId="861"/>
    <cellStyle name="Обычный 3 4" xfId="862"/>
    <cellStyle name="Обычный 3 5" xfId="863"/>
    <cellStyle name="Обычный 3 6" xfId="864"/>
    <cellStyle name="Обычный 30" xfId="865"/>
    <cellStyle name="Обычный 31" xfId="866"/>
    <cellStyle name="Обычный 32" xfId="867"/>
    <cellStyle name="Обычный 33" xfId="868"/>
    <cellStyle name="Обычный 34" xfId="869"/>
    <cellStyle name="Обычный 35" xfId="870"/>
    <cellStyle name="Обычный 36" xfId="871"/>
    <cellStyle name="Обычный 37" xfId="872"/>
    <cellStyle name="Обычный 4" xfId="873"/>
    <cellStyle name="Обычный 4 2" xfId="874"/>
    <cellStyle name="Обычный 4 3" xfId="875"/>
    <cellStyle name="Обычный 5" xfId="876"/>
    <cellStyle name="Обычный 5 2" xfId="877"/>
    <cellStyle name="Обычный 6" xfId="878"/>
    <cellStyle name="Обычный 6 2" xfId="879"/>
    <cellStyle name="Обычный 6 2 2" xfId="880"/>
    <cellStyle name="Обычный 6 2 3" xfId="881"/>
    <cellStyle name="Обычный 6 3" xfId="882"/>
    <cellStyle name="Обычный 6 4" xfId="883"/>
    <cellStyle name="Обычный 6 5" xfId="884"/>
    <cellStyle name="Обычный 7" xfId="1"/>
    <cellStyle name="Обычный 7 2" xfId="885"/>
    <cellStyle name="Обычный 7 3" xfId="886"/>
    <cellStyle name="Обычный 8" xfId="887"/>
    <cellStyle name="Обычный 9" xfId="888"/>
    <cellStyle name="Отдельная ячейка" xfId="889"/>
    <cellStyle name="Отдельная ячейка - константа" xfId="890"/>
    <cellStyle name="Отдельная ячейка - константа [печать]" xfId="891"/>
    <cellStyle name="Отдельная ячейка [печать]" xfId="892"/>
    <cellStyle name="Отдельная ячейка-результат" xfId="893"/>
    <cellStyle name="Отдельная ячейка-результат [печать]" xfId="894"/>
    <cellStyle name="Плохой 10" xfId="895"/>
    <cellStyle name="Плохой 11" xfId="896"/>
    <cellStyle name="Плохой 12" xfId="897"/>
    <cellStyle name="Плохой 13" xfId="898"/>
    <cellStyle name="Плохой 14" xfId="899"/>
    <cellStyle name="Плохой 15" xfId="900"/>
    <cellStyle name="Плохой 16" xfId="901"/>
    <cellStyle name="Плохой 17" xfId="902"/>
    <cellStyle name="Плохой 18" xfId="903"/>
    <cellStyle name="Плохой 19" xfId="904"/>
    <cellStyle name="Плохой 2" xfId="905"/>
    <cellStyle name="Плохой 20" xfId="906"/>
    <cellStyle name="Плохой 21" xfId="907"/>
    <cellStyle name="Плохой 22" xfId="908"/>
    <cellStyle name="Плохой 23" xfId="909"/>
    <cellStyle name="Плохой 24" xfId="910"/>
    <cellStyle name="Плохой 3" xfId="911"/>
    <cellStyle name="Плохой 4" xfId="912"/>
    <cellStyle name="Плохой 5" xfId="913"/>
    <cellStyle name="Плохой 6" xfId="914"/>
    <cellStyle name="Плохой 7" xfId="915"/>
    <cellStyle name="Плохой 8" xfId="916"/>
    <cellStyle name="Плохой 9" xfId="917"/>
    <cellStyle name="Пояснение 10" xfId="918"/>
    <cellStyle name="Пояснение 11" xfId="919"/>
    <cellStyle name="Пояснение 12" xfId="920"/>
    <cellStyle name="Пояснение 13" xfId="921"/>
    <cellStyle name="Пояснение 14" xfId="922"/>
    <cellStyle name="Пояснение 15" xfId="923"/>
    <cellStyle name="Пояснение 16" xfId="924"/>
    <cellStyle name="Пояснение 17" xfId="925"/>
    <cellStyle name="Пояснение 18" xfId="926"/>
    <cellStyle name="Пояснение 19" xfId="927"/>
    <cellStyle name="Пояснение 2" xfId="928"/>
    <cellStyle name="Пояснение 20" xfId="929"/>
    <cellStyle name="Пояснение 21" xfId="930"/>
    <cellStyle name="Пояснение 22" xfId="931"/>
    <cellStyle name="Пояснение 23" xfId="932"/>
    <cellStyle name="Пояснение 24" xfId="933"/>
    <cellStyle name="Пояснение 3" xfId="934"/>
    <cellStyle name="Пояснение 4" xfId="935"/>
    <cellStyle name="Пояснение 5" xfId="936"/>
    <cellStyle name="Пояснение 6" xfId="937"/>
    <cellStyle name="Пояснение 7" xfId="938"/>
    <cellStyle name="Пояснение 8" xfId="939"/>
    <cellStyle name="Пояснение 9" xfId="940"/>
    <cellStyle name="Примечание 10" xfId="941"/>
    <cellStyle name="Примечание 11" xfId="942"/>
    <cellStyle name="Примечание 12" xfId="943"/>
    <cellStyle name="Примечание 13" xfId="944"/>
    <cellStyle name="Примечание 14" xfId="945"/>
    <cellStyle name="Примечание 15" xfId="946"/>
    <cellStyle name="Примечание 16" xfId="947"/>
    <cellStyle name="Примечание 17" xfId="948"/>
    <cellStyle name="Примечание 18" xfId="949"/>
    <cellStyle name="Примечание 19" xfId="950"/>
    <cellStyle name="Примечание 2" xfId="951"/>
    <cellStyle name="Примечание 20" xfId="952"/>
    <cellStyle name="Примечание 21" xfId="953"/>
    <cellStyle name="Примечание 22" xfId="954"/>
    <cellStyle name="Примечание 23" xfId="955"/>
    <cellStyle name="Примечание 24" xfId="956"/>
    <cellStyle name="Примечание 3" xfId="957"/>
    <cellStyle name="Примечание 3 2" xfId="958"/>
    <cellStyle name="Примечание 4" xfId="959"/>
    <cellStyle name="Примечание 5" xfId="960"/>
    <cellStyle name="Примечание 6" xfId="961"/>
    <cellStyle name="Примечание 7" xfId="962"/>
    <cellStyle name="Примечание 8" xfId="963"/>
    <cellStyle name="Примечание 9" xfId="964"/>
    <cellStyle name="Процентный 3" xfId="965"/>
    <cellStyle name="Свойства элементов измерения" xfId="966"/>
    <cellStyle name="Свойства элементов измерения [печать]" xfId="967"/>
    <cellStyle name="Связанная ячейка 10" xfId="968"/>
    <cellStyle name="Связанная ячейка 11" xfId="969"/>
    <cellStyle name="Связанная ячейка 12" xfId="970"/>
    <cellStyle name="Связанная ячейка 13" xfId="971"/>
    <cellStyle name="Связанная ячейка 14" xfId="972"/>
    <cellStyle name="Связанная ячейка 15" xfId="973"/>
    <cellStyle name="Связанная ячейка 16" xfId="974"/>
    <cellStyle name="Связанная ячейка 17" xfId="975"/>
    <cellStyle name="Связанная ячейка 18" xfId="976"/>
    <cellStyle name="Связанная ячейка 19" xfId="977"/>
    <cellStyle name="Связанная ячейка 2" xfId="978"/>
    <cellStyle name="Связанная ячейка 20" xfId="979"/>
    <cellStyle name="Связанная ячейка 21" xfId="980"/>
    <cellStyle name="Связанная ячейка 22" xfId="981"/>
    <cellStyle name="Связанная ячейка 23" xfId="982"/>
    <cellStyle name="Связанная ячейка 24" xfId="983"/>
    <cellStyle name="Связанная ячейка 3" xfId="984"/>
    <cellStyle name="Связанная ячейка 4" xfId="985"/>
    <cellStyle name="Связанная ячейка 5" xfId="986"/>
    <cellStyle name="Связанная ячейка 6" xfId="987"/>
    <cellStyle name="Связанная ячейка 7" xfId="988"/>
    <cellStyle name="Связанная ячейка 8" xfId="989"/>
    <cellStyle name="Связанная ячейка 9" xfId="990"/>
    <cellStyle name="Текст предупреждения 10" xfId="991"/>
    <cellStyle name="Текст предупреждения 11" xfId="992"/>
    <cellStyle name="Текст предупреждения 12" xfId="993"/>
    <cellStyle name="Текст предупреждения 13" xfId="994"/>
    <cellStyle name="Текст предупреждения 14" xfId="995"/>
    <cellStyle name="Текст предупреждения 15" xfId="996"/>
    <cellStyle name="Текст предупреждения 16" xfId="997"/>
    <cellStyle name="Текст предупреждения 17" xfId="998"/>
    <cellStyle name="Текст предупреждения 18" xfId="999"/>
    <cellStyle name="Текст предупреждения 19" xfId="1000"/>
    <cellStyle name="Текст предупреждения 2" xfId="1001"/>
    <cellStyle name="Текст предупреждения 20" xfId="1002"/>
    <cellStyle name="Текст предупреждения 21" xfId="1003"/>
    <cellStyle name="Текст предупреждения 22" xfId="1004"/>
    <cellStyle name="Текст предупреждения 23" xfId="1005"/>
    <cellStyle name="Текст предупреждения 24" xfId="1006"/>
    <cellStyle name="Текст предупреждения 3" xfId="1007"/>
    <cellStyle name="Текст предупреждения 4" xfId="1008"/>
    <cellStyle name="Текст предупреждения 5" xfId="1009"/>
    <cellStyle name="Текст предупреждения 6" xfId="1010"/>
    <cellStyle name="Текст предупреждения 7" xfId="1011"/>
    <cellStyle name="Текст предупреждения 8" xfId="1012"/>
    <cellStyle name="Текст предупреждения 9" xfId="1013"/>
    <cellStyle name="Финансовый 2" xfId="1014"/>
    <cellStyle name="Финансовый 2 2" xfId="1015"/>
    <cellStyle name="Финансовый 2 3" xfId="1016"/>
    <cellStyle name="Финансовый 3" xfId="1017"/>
    <cellStyle name="Финансовый 3 2" xfId="1018"/>
    <cellStyle name="Финансовый 4" xfId="1019"/>
    <cellStyle name="Финансовый 5" xfId="1020"/>
    <cellStyle name="Финансовый 6" xfId="1021"/>
    <cellStyle name="Финансовый 7" xfId="1022"/>
    <cellStyle name="Хороший 10" xfId="1023"/>
    <cellStyle name="Хороший 11" xfId="1024"/>
    <cellStyle name="Хороший 12" xfId="1025"/>
    <cellStyle name="Хороший 13" xfId="1026"/>
    <cellStyle name="Хороший 14" xfId="1027"/>
    <cellStyle name="Хороший 15" xfId="1028"/>
    <cellStyle name="Хороший 16" xfId="1029"/>
    <cellStyle name="Хороший 17" xfId="1030"/>
    <cellStyle name="Хороший 18" xfId="1031"/>
    <cellStyle name="Хороший 19" xfId="1032"/>
    <cellStyle name="Хороший 2" xfId="1033"/>
    <cellStyle name="Хороший 20" xfId="1034"/>
    <cellStyle name="Хороший 21" xfId="1035"/>
    <cellStyle name="Хороший 22" xfId="1036"/>
    <cellStyle name="Хороший 23" xfId="1037"/>
    <cellStyle name="Хороший 24" xfId="1038"/>
    <cellStyle name="Хороший 3" xfId="1039"/>
    <cellStyle name="Хороший 4" xfId="1040"/>
    <cellStyle name="Хороший 5" xfId="1041"/>
    <cellStyle name="Хороший 6" xfId="1042"/>
    <cellStyle name="Хороший 7" xfId="1043"/>
    <cellStyle name="Хороший 8" xfId="1044"/>
    <cellStyle name="Хороший 9" xfId="1045"/>
    <cellStyle name="Элементы осей" xfId="1046"/>
    <cellStyle name="Элементы осей [печать]" xfId="10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3"/>
  <sheetViews>
    <sheetView tabSelected="1" view="pageBreakPreview" topLeftCell="A5" zoomScaleNormal="85" zoomScaleSheetLayoutView="100" workbookViewId="0">
      <pane xSplit="2" topLeftCell="D1" activePane="topRight" state="frozen"/>
      <selection pane="topRight" activeCell="M4" sqref="M4:S27"/>
    </sheetView>
  </sheetViews>
  <sheetFormatPr defaultRowHeight="12.75" x14ac:dyDescent="0.2"/>
  <cols>
    <col min="1" max="1" width="3.28515625" style="34" customWidth="1"/>
    <col min="2" max="2" width="20.140625" style="34" customWidth="1"/>
    <col min="3" max="3" width="11.5703125" style="37" bestFit="1" customWidth="1"/>
    <col min="4" max="4" width="13.7109375" style="34" customWidth="1"/>
    <col min="5" max="5" width="11.5703125" style="37" bestFit="1" customWidth="1"/>
    <col min="6" max="6" width="10.7109375" style="34" bestFit="1" customWidth="1"/>
    <col min="7" max="7" width="10.7109375" style="34" customWidth="1"/>
    <col min="8" max="8" width="11.5703125" style="34" bestFit="1" customWidth="1"/>
    <col min="9" max="9" width="11.5703125" style="34" customWidth="1"/>
    <col min="10" max="10" width="8.85546875" style="34" bestFit="1" customWidth="1"/>
    <col min="11" max="12" width="11" style="34" customWidth="1"/>
    <col min="13" max="15" width="11.7109375" style="34" customWidth="1"/>
    <col min="16" max="16" width="10.140625" style="34" customWidth="1"/>
    <col min="17" max="17" width="11.7109375" style="34" customWidth="1"/>
    <col min="18" max="18" width="13.5703125" style="34" customWidth="1"/>
    <col min="19" max="19" width="15.140625" style="34" customWidth="1"/>
    <col min="20" max="208" width="9.140625" style="4"/>
    <col min="209" max="209" width="3.28515625" style="4" customWidth="1"/>
    <col min="210" max="210" width="17.28515625" style="4" customWidth="1"/>
    <col min="211" max="211" width="11.7109375" style="4" customWidth="1"/>
    <col min="212" max="212" width="11.28515625" style="4" customWidth="1"/>
    <col min="213" max="213" width="9.140625" style="4" customWidth="1"/>
    <col min="214" max="214" width="11.42578125" style="4" customWidth="1"/>
    <col min="215" max="215" width="9" style="4" customWidth="1"/>
    <col min="216" max="216" width="11.5703125" style="4" customWidth="1"/>
    <col min="217" max="217" width="9.42578125" style="4" customWidth="1"/>
    <col min="218" max="218" width="12.42578125" style="4" customWidth="1"/>
    <col min="219" max="222" width="12.7109375" style="4" customWidth="1"/>
    <col min="223" max="224" width="9.7109375" style="4" customWidth="1"/>
    <col min="225" max="225" width="8.42578125" style="4" customWidth="1"/>
    <col min="226" max="227" width="10.7109375" style="4" customWidth="1"/>
    <col min="228" max="228" width="9.5703125" style="4" customWidth="1"/>
    <col min="229" max="229" width="11.7109375" style="4" customWidth="1"/>
    <col min="230" max="230" width="13.28515625" style="4" customWidth="1"/>
    <col min="231" max="231" width="11.85546875" style="4" customWidth="1"/>
    <col min="232" max="233" width="8.85546875" style="4" customWidth="1"/>
    <col min="234" max="234" width="8.28515625" style="4" customWidth="1"/>
    <col min="235" max="235" width="7.28515625" style="4" customWidth="1"/>
    <col min="236" max="236" width="8.42578125" style="4" customWidth="1"/>
    <col min="237" max="237" width="9.85546875" style="4" customWidth="1"/>
    <col min="238" max="238" width="8.85546875" style="4" customWidth="1"/>
    <col min="239" max="239" width="7.7109375" style="4" customWidth="1"/>
    <col min="240" max="240" width="6.5703125" style="4" customWidth="1"/>
    <col min="241" max="241" width="9.140625" style="4" customWidth="1"/>
    <col min="242" max="242" width="8.28515625" style="4" customWidth="1"/>
    <col min="243" max="243" width="10.140625" style="4" customWidth="1"/>
    <col min="244" max="245" width="8.140625" style="4" customWidth="1"/>
    <col min="246" max="246" width="7.85546875" style="4" customWidth="1"/>
    <col min="247" max="247" width="9.28515625" style="4" customWidth="1"/>
    <col min="248" max="248" width="8.7109375" style="4" customWidth="1"/>
    <col min="249" max="249" width="9.5703125" style="4" customWidth="1"/>
    <col min="250" max="250" width="11.7109375" style="4" customWidth="1"/>
    <col min="251" max="251" width="13.28515625" style="4" customWidth="1"/>
    <col min="252" max="252" width="11.85546875" style="4" customWidth="1"/>
    <col min="253" max="254" width="8.85546875" style="4" customWidth="1"/>
    <col min="255" max="255" width="8.28515625" style="4" customWidth="1"/>
    <col min="256" max="256" width="7.28515625" style="4" customWidth="1"/>
    <col min="257" max="257" width="8.42578125" style="4" customWidth="1"/>
    <col min="258" max="258" width="9.85546875" style="4" customWidth="1"/>
    <col min="259" max="259" width="8.85546875" style="4" customWidth="1"/>
    <col min="260" max="260" width="7.7109375" style="4" customWidth="1"/>
    <col min="261" max="261" width="6.5703125" style="4" customWidth="1"/>
    <col min="262" max="262" width="9.140625" style="4" customWidth="1"/>
    <col min="263" max="263" width="8.28515625" style="4" customWidth="1"/>
    <col min="264" max="264" width="10.140625" style="4" customWidth="1"/>
    <col min="265" max="266" width="8.140625" style="4" customWidth="1"/>
    <col min="267" max="267" width="7.85546875" style="4" customWidth="1"/>
    <col min="268" max="268" width="9.28515625" style="4" customWidth="1"/>
    <col min="269" max="269" width="8.7109375" style="4" customWidth="1"/>
    <col min="270" max="270" width="9.5703125" style="4" customWidth="1"/>
    <col min="271" max="464" width="9.140625" style="4"/>
    <col min="465" max="465" width="3.28515625" style="4" customWidth="1"/>
    <col min="466" max="466" width="17.28515625" style="4" customWidth="1"/>
    <col min="467" max="467" width="11.7109375" style="4" customWidth="1"/>
    <col min="468" max="468" width="11.28515625" style="4" customWidth="1"/>
    <col min="469" max="469" width="9.140625" style="4" customWidth="1"/>
    <col min="470" max="470" width="11.42578125" style="4" customWidth="1"/>
    <col min="471" max="471" width="9" style="4" customWidth="1"/>
    <col min="472" max="472" width="11.5703125" style="4" customWidth="1"/>
    <col min="473" max="473" width="9.42578125" style="4" customWidth="1"/>
    <col min="474" max="474" width="12.42578125" style="4" customWidth="1"/>
    <col min="475" max="478" width="12.7109375" style="4" customWidth="1"/>
    <col min="479" max="480" width="9.7109375" style="4" customWidth="1"/>
    <col min="481" max="481" width="8.42578125" style="4" customWidth="1"/>
    <col min="482" max="483" width="10.7109375" style="4" customWidth="1"/>
    <col min="484" max="484" width="9.5703125" style="4" customWidth="1"/>
    <col min="485" max="485" width="11.7109375" style="4" customWidth="1"/>
    <col min="486" max="486" width="13.28515625" style="4" customWidth="1"/>
    <col min="487" max="487" width="11.85546875" style="4" customWidth="1"/>
    <col min="488" max="489" width="8.85546875" style="4" customWidth="1"/>
    <col min="490" max="490" width="8.28515625" style="4" customWidth="1"/>
    <col min="491" max="491" width="7.28515625" style="4" customWidth="1"/>
    <col min="492" max="492" width="8.42578125" style="4" customWidth="1"/>
    <col min="493" max="493" width="9.85546875" style="4" customWidth="1"/>
    <col min="494" max="494" width="8.85546875" style="4" customWidth="1"/>
    <col min="495" max="495" width="7.7109375" style="4" customWidth="1"/>
    <col min="496" max="496" width="6.5703125" style="4" customWidth="1"/>
    <col min="497" max="497" width="9.140625" style="4" customWidth="1"/>
    <col min="498" max="498" width="8.28515625" style="4" customWidth="1"/>
    <col min="499" max="499" width="10.140625" style="4" customWidth="1"/>
    <col min="500" max="501" width="8.140625" style="4" customWidth="1"/>
    <col min="502" max="502" width="7.85546875" style="4" customWidth="1"/>
    <col min="503" max="503" width="9.28515625" style="4" customWidth="1"/>
    <col min="504" max="504" width="8.7109375" style="4" customWidth="1"/>
    <col min="505" max="505" width="9.5703125" style="4" customWidth="1"/>
    <col min="506" max="506" width="11.7109375" style="4" customWidth="1"/>
    <col min="507" max="507" width="13.28515625" style="4" customWidth="1"/>
    <col min="508" max="508" width="11.85546875" style="4" customWidth="1"/>
    <col min="509" max="510" width="8.85546875" style="4" customWidth="1"/>
    <col min="511" max="511" width="8.28515625" style="4" customWidth="1"/>
    <col min="512" max="512" width="7.28515625" style="4" customWidth="1"/>
    <col min="513" max="513" width="8.42578125" style="4" customWidth="1"/>
    <col min="514" max="514" width="9.85546875" style="4" customWidth="1"/>
    <col min="515" max="515" width="8.85546875" style="4" customWidth="1"/>
    <col min="516" max="516" width="7.7109375" style="4" customWidth="1"/>
    <col min="517" max="517" width="6.5703125" style="4" customWidth="1"/>
    <col min="518" max="518" width="9.140625" style="4" customWidth="1"/>
    <col min="519" max="519" width="8.28515625" style="4" customWidth="1"/>
    <col min="520" max="520" width="10.140625" style="4" customWidth="1"/>
    <col min="521" max="522" width="8.140625" style="4" customWidth="1"/>
    <col min="523" max="523" width="7.85546875" style="4" customWidth="1"/>
    <col min="524" max="524" width="9.28515625" style="4" customWidth="1"/>
    <col min="525" max="525" width="8.7109375" style="4" customWidth="1"/>
    <col min="526" max="526" width="9.5703125" style="4" customWidth="1"/>
    <col min="527" max="720" width="9.140625" style="4"/>
    <col min="721" max="721" width="3.28515625" style="4" customWidth="1"/>
    <col min="722" max="722" width="17.28515625" style="4" customWidth="1"/>
    <col min="723" max="723" width="11.7109375" style="4" customWidth="1"/>
    <col min="724" max="724" width="11.28515625" style="4" customWidth="1"/>
    <col min="725" max="725" width="9.140625" style="4" customWidth="1"/>
    <col min="726" max="726" width="11.42578125" style="4" customWidth="1"/>
    <col min="727" max="727" width="9" style="4" customWidth="1"/>
    <col min="728" max="728" width="11.5703125" style="4" customWidth="1"/>
    <col min="729" max="729" width="9.42578125" style="4" customWidth="1"/>
    <col min="730" max="730" width="12.42578125" style="4" customWidth="1"/>
    <col min="731" max="734" width="12.7109375" style="4" customWidth="1"/>
    <col min="735" max="736" width="9.7109375" style="4" customWidth="1"/>
    <col min="737" max="737" width="8.42578125" style="4" customWidth="1"/>
    <col min="738" max="739" width="10.7109375" style="4" customWidth="1"/>
    <col min="740" max="740" width="9.5703125" style="4" customWidth="1"/>
    <col min="741" max="741" width="11.7109375" style="4" customWidth="1"/>
    <col min="742" max="742" width="13.28515625" style="4" customWidth="1"/>
    <col min="743" max="743" width="11.85546875" style="4" customWidth="1"/>
    <col min="744" max="745" width="8.85546875" style="4" customWidth="1"/>
    <col min="746" max="746" width="8.28515625" style="4" customWidth="1"/>
    <col min="747" max="747" width="7.28515625" style="4" customWidth="1"/>
    <col min="748" max="748" width="8.42578125" style="4" customWidth="1"/>
    <col min="749" max="749" width="9.85546875" style="4" customWidth="1"/>
    <col min="750" max="750" width="8.85546875" style="4" customWidth="1"/>
    <col min="751" max="751" width="7.7109375" style="4" customWidth="1"/>
    <col min="752" max="752" width="6.5703125" style="4" customWidth="1"/>
    <col min="753" max="753" width="9.140625" style="4" customWidth="1"/>
    <col min="754" max="754" width="8.28515625" style="4" customWidth="1"/>
    <col min="755" max="755" width="10.140625" style="4" customWidth="1"/>
    <col min="756" max="757" width="8.140625" style="4" customWidth="1"/>
    <col min="758" max="758" width="7.85546875" style="4" customWidth="1"/>
    <col min="759" max="759" width="9.28515625" style="4" customWidth="1"/>
    <col min="760" max="760" width="8.7109375" style="4" customWidth="1"/>
    <col min="761" max="761" width="9.5703125" style="4" customWidth="1"/>
    <col min="762" max="762" width="11.7109375" style="4" customWidth="1"/>
    <col min="763" max="763" width="13.28515625" style="4" customWidth="1"/>
    <col min="764" max="764" width="11.85546875" style="4" customWidth="1"/>
    <col min="765" max="766" width="8.85546875" style="4" customWidth="1"/>
    <col min="767" max="767" width="8.28515625" style="4" customWidth="1"/>
    <col min="768" max="768" width="7.28515625" style="4" customWidth="1"/>
    <col min="769" max="769" width="8.42578125" style="4" customWidth="1"/>
    <col min="770" max="770" width="9.85546875" style="4" customWidth="1"/>
    <col min="771" max="771" width="8.85546875" style="4" customWidth="1"/>
    <col min="772" max="772" width="7.7109375" style="4" customWidth="1"/>
    <col min="773" max="773" width="6.5703125" style="4" customWidth="1"/>
    <col min="774" max="774" width="9.140625" style="4" customWidth="1"/>
    <col min="775" max="775" width="8.28515625" style="4" customWidth="1"/>
    <col min="776" max="776" width="10.140625" style="4" customWidth="1"/>
    <col min="777" max="778" width="8.140625" style="4" customWidth="1"/>
    <col min="779" max="779" width="7.85546875" style="4" customWidth="1"/>
    <col min="780" max="780" width="9.28515625" style="4" customWidth="1"/>
    <col min="781" max="781" width="8.7109375" style="4" customWidth="1"/>
    <col min="782" max="782" width="9.5703125" style="4" customWidth="1"/>
    <col min="783" max="976" width="9.140625" style="4"/>
    <col min="977" max="977" width="3.28515625" style="4" customWidth="1"/>
    <col min="978" max="978" width="17.28515625" style="4" customWidth="1"/>
    <col min="979" max="979" width="11.7109375" style="4" customWidth="1"/>
    <col min="980" max="980" width="11.28515625" style="4" customWidth="1"/>
    <col min="981" max="981" width="9.140625" style="4" customWidth="1"/>
    <col min="982" max="982" width="11.42578125" style="4" customWidth="1"/>
    <col min="983" max="983" width="9" style="4" customWidth="1"/>
    <col min="984" max="984" width="11.5703125" style="4" customWidth="1"/>
    <col min="985" max="985" width="9.42578125" style="4" customWidth="1"/>
    <col min="986" max="986" width="12.42578125" style="4" customWidth="1"/>
    <col min="987" max="990" width="12.7109375" style="4" customWidth="1"/>
    <col min="991" max="992" width="9.7109375" style="4" customWidth="1"/>
    <col min="993" max="993" width="8.42578125" style="4" customWidth="1"/>
    <col min="994" max="995" width="10.7109375" style="4" customWidth="1"/>
    <col min="996" max="996" width="9.5703125" style="4" customWidth="1"/>
    <col min="997" max="997" width="11.7109375" style="4" customWidth="1"/>
    <col min="998" max="998" width="13.28515625" style="4" customWidth="1"/>
    <col min="999" max="999" width="11.85546875" style="4" customWidth="1"/>
    <col min="1000" max="1001" width="8.85546875" style="4" customWidth="1"/>
    <col min="1002" max="1002" width="8.28515625" style="4" customWidth="1"/>
    <col min="1003" max="1003" width="7.28515625" style="4" customWidth="1"/>
    <col min="1004" max="1004" width="8.42578125" style="4" customWidth="1"/>
    <col min="1005" max="1005" width="9.85546875" style="4" customWidth="1"/>
    <col min="1006" max="1006" width="8.85546875" style="4" customWidth="1"/>
    <col min="1007" max="1007" width="7.7109375" style="4" customWidth="1"/>
    <col min="1008" max="1008" width="6.5703125" style="4" customWidth="1"/>
    <col min="1009" max="1009" width="9.140625" style="4" customWidth="1"/>
    <col min="1010" max="1010" width="8.28515625" style="4" customWidth="1"/>
    <col min="1011" max="1011" width="10.140625" style="4" customWidth="1"/>
    <col min="1012" max="1013" width="8.140625" style="4" customWidth="1"/>
    <col min="1014" max="1014" width="7.85546875" style="4" customWidth="1"/>
    <col min="1015" max="1015" width="9.28515625" style="4" customWidth="1"/>
    <col min="1016" max="1016" width="8.7109375" style="4" customWidth="1"/>
    <col min="1017" max="1017" width="9.5703125" style="4" customWidth="1"/>
    <col min="1018" max="1018" width="11.7109375" style="4" customWidth="1"/>
    <col min="1019" max="1019" width="13.28515625" style="4" customWidth="1"/>
    <col min="1020" max="1020" width="11.85546875" style="4" customWidth="1"/>
    <col min="1021" max="1022" width="8.85546875" style="4" customWidth="1"/>
    <col min="1023" max="1023" width="8.28515625" style="4" customWidth="1"/>
    <col min="1024" max="1024" width="7.28515625" style="4" customWidth="1"/>
    <col min="1025" max="1025" width="8.42578125" style="4" customWidth="1"/>
    <col min="1026" max="1026" width="9.85546875" style="4" customWidth="1"/>
    <col min="1027" max="1027" width="8.85546875" style="4" customWidth="1"/>
    <col min="1028" max="1028" width="7.7109375" style="4" customWidth="1"/>
    <col min="1029" max="1029" width="6.5703125" style="4" customWidth="1"/>
    <col min="1030" max="1030" width="9.140625" style="4" customWidth="1"/>
    <col min="1031" max="1031" width="8.28515625" style="4" customWidth="1"/>
    <col min="1032" max="1032" width="10.140625" style="4" customWidth="1"/>
    <col min="1033" max="1034" width="8.140625" style="4" customWidth="1"/>
    <col min="1035" max="1035" width="7.85546875" style="4" customWidth="1"/>
    <col min="1036" max="1036" width="9.28515625" style="4" customWidth="1"/>
    <col min="1037" max="1037" width="8.7109375" style="4" customWidth="1"/>
    <col min="1038" max="1038" width="9.5703125" style="4" customWidth="1"/>
    <col min="1039" max="1232" width="9.140625" style="4"/>
    <col min="1233" max="1233" width="3.28515625" style="4" customWidth="1"/>
    <col min="1234" max="1234" width="17.28515625" style="4" customWidth="1"/>
    <col min="1235" max="1235" width="11.7109375" style="4" customWidth="1"/>
    <col min="1236" max="1236" width="11.28515625" style="4" customWidth="1"/>
    <col min="1237" max="1237" width="9.140625" style="4" customWidth="1"/>
    <col min="1238" max="1238" width="11.42578125" style="4" customWidth="1"/>
    <col min="1239" max="1239" width="9" style="4" customWidth="1"/>
    <col min="1240" max="1240" width="11.5703125" style="4" customWidth="1"/>
    <col min="1241" max="1241" width="9.42578125" style="4" customWidth="1"/>
    <col min="1242" max="1242" width="12.42578125" style="4" customWidth="1"/>
    <col min="1243" max="1246" width="12.7109375" style="4" customWidth="1"/>
    <col min="1247" max="1248" width="9.7109375" style="4" customWidth="1"/>
    <col min="1249" max="1249" width="8.42578125" style="4" customWidth="1"/>
    <col min="1250" max="1251" width="10.7109375" style="4" customWidth="1"/>
    <col min="1252" max="1252" width="9.5703125" style="4" customWidth="1"/>
    <col min="1253" max="1253" width="11.7109375" style="4" customWidth="1"/>
    <col min="1254" max="1254" width="13.28515625" style="4" customWidth="1"/>
    <col min="1255" max="1255" width="11.85546875" style="4" customWidth="1"/>
    <col min="1256" max="1257" width="8.85546875" style="4" customWidth="1"/>
    <col min="1258" max="1258" width="8.28515625" style="4" customWidth="1"/>
    <col min="1259" max="1259" width="7.28515625" style="4" customWidth="1"/>
    <col min="1260" max="1260" width="8.42578125" style="4" customWidth="1"/>
    <col min="1261" max="1261" width="9.85546875" style="4" customWidth="1"/>
    <col min="1262" max="1262" width="8.85546875" style="4" customWidth="1"/>
    <col min="1263" max="1263" width="7.7109375" style="4" customWidth="1"/>
    <col min="1264" max="1264" width="6.5703125" style="4" customWidth="1"/>
    <col min="1265" max="1265" width="9.140625" style="4" customWidth="1"/>
    <col min="1266" max="1266" width="8.28515625" style="4" customWidth="1"/>
    <col min="1267" max="1267" width="10.140625" style="4" customWidth="1"/>
    <col min="1268" max="1269" width="8.140625" style="4" customWidth="1"/>
    <col min="1270" max="1270" width="7.85546875" style="4" customWidth="1"/>
    <col min="1271" max="1271" width="9.28515625" style="4" customWidth="1"/>
    <col min="1272" max="1272" width="8.7109375" style="4" customWidth="1"/>
    <col min="1273" max="1273" width="9.5703125" style="4" customWidth="1"/>
    <col min="1274" max="1274" width="11.7109375" style="4" customWidth="1"/>
    <col min="1275" max="1275" width="13.28515625" style="4" customWidth="1"/>
    <col min="1276" max="1276" width="11.85546875" style="4" customWidth="1"/>
    <col min="1277" max="1278" width="8.85546875" style="4" customWidth="1"/>
    <col min="1279" max="1279" width="8.28515625" style="4" customWidth="1"/>
    <col min="1280" max="1280" width="7.28515625" style="4" customWidth="1"/>
    <col min="1281" max="1281" width="8.42578125" style="4" customWidth="1"/>
    <col min="1282" max="1282" width="9.85546875" style="4" customWidth="1"/>
    <col min="1283" max="1283" width="8.85546875" style="4" customWidth="1"/>
    <col min="1284" max="1284" width="7.7109375" style="4" customWidth="1"/>
    <col min="1285" max="1285" width="6.5703125" style="4" customWidth="1"/>
    <col min="1286" max="1286" width="9.140625" style="4" customWidth="1"/>
    <col min="1287" max="1287" width="8.28515625" style="4" customWidth="1"/>
    <col min="1288" max="1288" width="10.140625" style="4" customWidth="1"/>
    <col min="1289" max="1290" width="8.140625" style="4" customWidth="1"/>
    <col min="1291" max="1291" width="7.85546875" style="4" customWidth="1"/>
    <col min="1292" max="1292" width="9.28515625" style="4" customWidth="1"/>
    <col min="1293" max="1293" width="8.7109375" style="4" customWidth="1"/>
    <col min="1294" max="1294" width="9.5703125" style="4" customWidth="1"/>
    <col min="1295" max="1488" width="9.140625" style="4"/>
    <col min="1489" max="1489" width="3.28515625" style="4" customWidth="1"/>
    <col min="1490" max="1490" width="17.28515625" style="4" customWidth="1"/>
    <col min="1491" max="1491" width="11.7109375" style="4" customWidth="1"/>
    <col min="1492" max="1492" width="11.28515625" style="4" customWidth="1"/>
    <col min="1493" max="1493" width="9.140625" style="4" customWidth="1"/>
    <col min="1494" max="1494" width="11.42578125" style="4" customWidth="1"/>
    <col min="1495" max="1495" width="9" style="4" customWidth="1"/>
    <col min="1496" max="1496" width="11.5703125" style="4" customWidth="1"/>
    <col min="1497" max="1497" width="9.42578125" style="4" customWidth="1"/>
    <col min="1498" max="1498" width="12.42578125" style="4" customWidth="1"/>
    <col min="1499" max="1502" width="12.7109375" style="4" customWidth="1"/>
    <col min="1503" max="1504" width="9.7109375" style="4" customWidth="1"/>
    <col min="1505" max="1505" width="8.42578125" style="4" customWidth="1"/>
    <col min="1506" max="1507" width="10.7109375" style="4" customWidth="1"/>
    <col min="1508" max="1508" width="9.5703125" style="4" customWidth="1"/>
    <col min="1509" max="1509" width="11.7109375" style="4" customWidth="1"/>
    <col min="1510" max="1510" width="13.28515625" style="4" customWidth="1"/>
    <col min="1511" max="1511" width="11.85546875" style="4" customWidth="1"/>
    <col min="1512" max="1513" width="8.85546875" style="4" customWidth="1"/>
    <col min="1514" max="1514" width="8.28515625" style="4" customWidth="1"/>
    <col min="1515" max="1515" width="7.28515625" style="4" customWidth="1"/>
    <col min="1516" max="1516" width="8.42578125" style="4" customWidth="1"/>
    <col min="1517" max="1517" width="9.85546875" style="4" customWidth="1"/>
    <col min="1518" max="1518" width="8.85546875" style="4" customWidth="1"/>
    <col min="1519" max="1519" width="7.7109375" style="4" customWidth="1"/>
    <col min="1520" max="1520" width="6.5703125" style="4" customWidth="1"/>
    <col min="1521" max="1521" width="9.140625" style="4" customWidth="1"/>
    <col min="1522" max="1522" width="8.28515625" style="4" customWidth="1"/>
    <col min="1523" max="1523" width="10.140625" style="4" customWidth="1"/>
    <col min="1524" max="1525" width="8.140625" style="4" customWidth="1"/>
    <col min="1526" max="1526" width="7.85546875" style="4" customWidth="1"/>
    <col min="1527" max="1527" width="9.28515625" style="4" customWidth="1"/>
    <col min="1528" max="1528" width="8.7109375" style="4" customWidth="1"/>
    <col min="1529" max="1529" width="9.5703125" style="4" customWidth="1"/>
    <col min="1530" max="1530" width="11.7109375" style="4" customWidth="1"/>
    <col min="1531" max="1531" width="13.28515625" style="4" customWidth="1"/>
    <col min="1532" max="1532" width="11.85546875" style="4" customWidth="1"/>
    <col min="1533" max="1534" width="8.85546875" style="4" customWidth="1"/>
    <col min="1535" max="1535" width="8.28515625" style="4" customWidth="1"/>
    <col min="1536" max="1536" width="7.28515625" style="4" customWidth="1"/>
    <col min="1537" max="1537" width="8.42578125" style="4" customWidth="1"/>
    <col min="1538" max="1538" width="9.85546875" style="4" customWidth="1"/>
    <col min="1539" max="1539" width="8.85546875" style="4" customWidth="1"/>
    <col min="1540" max="1540" width="7.7109375" style="4" customWidth="1"/>
    <col min="1541" max="1541" width="6.5703125" style="4" customWidth="1"/>
    <col min="1542" max="1542" width="9.140625" style="4" customWidth="1"/>
    <col min="1543" max="1543" width="8.28515625" style="4" customWidth="1"/>
    <col min="1544" max="1544" width="10.140625" style="4" customWidth="1"/>
    <col min="1545" max="1546" width="8.140625" style="4" customWidth="1"/>
    <col min="1547" max="1547" width="7.85546875" style="4" customWidth="1"/>
    <col min="1548" max="1548" width="9.28515625" style="4" customWidth="1"/>
    <col min="1549" max="1549" width="8.7109375" style="4" customWidth="1"/>
    <col min="1550" max="1550" width="9.5703125" style="4" customWidth="1"/>
    <col min="1551" max="1744" width="9.140625" style="4"/>
    <col min="1745" max="1745" width="3.28515625" style="4" customWidth="1"/>
    <col min="1746" max="1746" width="17.28515625" style="4" customWidth="1"/>
    <col min="1747" max="1747" width="11.7109375" style="4" customWidth="1"/>
    <col min="1748" max="1748" width="11.28515625" style="4" customWidth="1"/>
    <col min="1749" max="1749" width="9.140625" style="4" customWidth="1"/>
    <col min="1750" max="1750" width="11.42578125" style="4" customWidth="1"/>
    <col min="1751" max="1751" width="9" style="4" customWidth="1"/>
    <col min="1752" max="1752" width="11.5703125" style="4" customWidth="1"/>
    <col min="1753" max="1753" width="9.42578125" style="4" customWidth="1"/>
    <col min="1754" max="1754" width="12.42578125" style="4" customWidth="1"/>
    <col min="1755" max="1758" width="12.7109375" style="4" customWidth="1"/>
    <col min="1759" max="1760" width="9.7109375" style="4" customWidth="1"/>
    <col min="1761" max="1761" width="8.42578125" style="4" customWidth="1"/>
    <col min="1762" max="1763" width="10.7109375" style="4" customWidth="1"/>
    <col min="1764" max="1764" width="9.5703125" style="4" customWidth="1"/>
    <col min="1765" max="1765" width="11.7109375" style="4" customWidth="1"/>
    <col min="1766" max="1766" width="13.28515625" style="4" customWidth="1"/>
    <col min="1767" max="1767" width="11.85546875" style="4" customWidth="1"/>
    <col min="1768" max="1769" width="8.85546875" style="4" customWidth="1"/>
    <col min="1770" max="1770" width="8.28515625" style="4" customWidth="1"/>
    <col min="1771" max="1771" width="7.28515625" style="4" customWidth="1"/>
    <col min="1772" max="1772" width="8.42578125" style="4" customWidth="1"/>
    <col min="1773" max="1773" width="9.85546875" style="4" customWidth="1"/>
    <col min="1774" max="1774" width="8.85546875" style="4" customWidth="1"/>
    <col min="1775" max="1775" width="7.7109375" style="4" customWidth="1"/>
    <col min="1776" max="1776" width="6.5703125" style="4" customWidth="1"/>
    <col min="1777" max="1777" width="9.140625" style="4" customWidth="1"/>
    <col min="1778" max="1778" width="8.28515625" style="4" customWidth="1"/>
    <col min="1779" max="1779" width="10.140625" style="4" customWidth="1"/>
    <col min="1780" max="1781" width="8.140625" style="4" customWidth="1"/>
    <col min="1782" max="1782" width="7.85546875" style="4" customWidth="1"/>
    <col min="1783" max="1783" width="9.28515625" style="4" customWidth="1"/>
    <col min="1784" max="1784" width="8.7109375" style="4" customWidth="1"/>
    <col min="1785" max="1785" width="9.5703125" style="4" customWidth="1"/>
    <col min="1786" max="1786" width="11.7109375" style="4" customWidth="1"/>
    <col min="1787" max="1787" width="13.28515625" style="4" customWidth="1"/>
    <col min="1788" max="1788" width="11.85546875" style="4" customWidth="1"/>
    <col min="1789" max="1790" width="8.85546875" style="4" customWidth="1"/>
    <col min="1791" max="1791" width="8.28515625" style="4" customWidth="1"/>
    <col min="1792" max="1792" width="7.28515625" style="4" customWidth="1"/>
    <col min="1793" max="1793" width="8.42578125" style="4" customWidth="1"/>
    <col min="1794" max="1794" width="9.85546875" style="4" customWidth="1"/>
    <col min="1795" max="1795" width="8.85546875" style="4" customWidth="1"/>
    <col min="1796" max="1796" width="7.7109375" style="4" customWidth="1"/>
    <col min="1797" max="1797" width="6.5703125" style="4" customWidth="1"/>
    <col min="1798" max="1798" width="9.140625" style="4" customWidth="1"/>
    <col min="1799" max="1799" width="8.28515625" style="4" customWidth="1"/>
    <col min="1800" max="1800" width="10.140625" style="4" customWidth="1"/>
    <col min="1801" max="1802" width="8.140625" style="4" customWidth="1"/>
    <col min="1803" max="1803" width="7.85546875" style="4" customWidth="1"/>
    <col min="1804" max="1804" width="9.28515625" style="4" customWidth="1"/>
    <col min="1805" max="1805" width="8.7109375" style="4" customWidth="1"/>
    <col min="1806" max="1806" width="9.5703125" style="4" customWidth="1"/>
    <col min="1807" max="2000" width="9.140625" style="4"/>
    <col min="2001" max="2001" width="3.28515625" style="4" customWidth="1"/>
    <col min="2002" max="2002" width="17.28515625" style="4" customWidth="1"/>
    <col min="2003" max="2003" width="11.7109375" style="4" customWidth="1"/>
    <col min="2004" max="2004" width="11.28515625" style="4" customWidth="1"/>
    <col min="2005" max="2005" width="9.140625" style="4" customWidth="1"/>
    <col min="2006" max="2006" width="11.42578125" style="4" customWidth="1"/>
    <col min="2007" max="2007" width="9" style="4" customWidth="1"/>
    <col min="2008" max="2008" width="11.5703125" style="4" customWidth="1"/>
    <col min="2009" max="2009" width="9.42578125" style="4" customWidth="1"/>
    <col min="2010" max="2010" width="12.42578125" style="4" customWidth="1"/>
    <col min="2011" max="2014" width="12.7109375" style="4" customWidth="1"/>
    <col min="2015" max="2016" width="9.7109375" style="4" customWidth="1"/>
    <col min="2017" max="2017" width="8.42578125" style="4" customWidth="1"/>
    <col min="2018" max="2019" width="10.7109375" style="4" customWidth="1"/>
    <col min="2020" max="2020" width="9.5703125" style="4" customWidth="1"/>
    <col min="2021" max="2021" width="11.7109375" style="4" customWidth="1"/>
    <col min="2022" max="2022" width="13.28515625" style="4" customWidth="1"/>
    <col min="2023" max="2023" width="11.85546875" style="4" customWidth="1"/>
    <col min="2024" max="2025" width="8.85546875" style="4" customWidth="1"/>
    <col min="2026" max="2026" width="8.28515625" style="4" customWidth="1"/>
    <col min="2027" max="2027" width="7.28515625" style="4" customWidth="1"/>
    <col min="2028" max="2028" width="8.42578125" style="4" customWidth="1"/>
    <col min="2029" max="2029" width="9.85546875" style="4" customWidth="1"/>
    <col min="2030" max="2030" width="8.85546875" style="4" customWidth="1"/>
    <col min="2031" max="2031" width="7.7109375" style="4" customWidth="1"/>
    <col min="2032" max="2032" width="6.5703125" style="4" customWidth="1"/>
    <col min="2033" max="2033" width="9.140625" style="4" customWidth="1"/>
    <col min="2034" max="2034" width="8.28515625" style="4" customWidth="1"/>
    <col min="2035" max="2035" width="10.140625" style="4" customWidth="1"/>
    <col min="2036" max="2037" width="8.140625" style="4" customWidth="1"/>
    <col min="2038" max="2038" width="7.85546875" style="4" customWidth="1"/>
    <col min="2039" max="2039" width="9.28515625" style="4" customWidth="1"/>
    <col min="2040" max="2040" width="8.7109375" style="4" customWidth="1"/>
    <col min="2041" max="2041" width="9.5703125" style="4" customWidth="1"/>
    <col min="2042" max="2042" width="11.7109375" style="4" customWidth="1"/>
    <col min="2043" max="2043" width="13.28515625" style="4" customWidth="1"/>
    <col min="2044" max="2044" width="11.85546875" style="4" customWidth="1"/>
    <col min="2045" max="2046" width="8.85546875" style="4" customWidth="1"/>
    <col min="2047" max="2047" width="8.28515625" style="4" customWidth="1"/>
    <col min="2048" max="2048" width="7.28515625" style="4" customWidth="1"/>
    <col min="2049" max="2049" width="8.42578125" style="4" customWidth="1"/>
    <col min="2050" max="2050" width="9.85546875" style="4" customWidth="1"/>
    <col min="2051" max="2051" width="8.85546875" style="4" customWidth="1"/>
    <col min="2052" max="2052" width="7.7109375" style="4" customWidth="1"/>
    <col min="2053" max="2053" width="6.5703125" style="4" customWidth="1"/>
    <col min="2054" max="2054" width="9.140625" style="4" customWidth="1"/>
    <col min="2055" max="2055" width="8.28515625" style="4" customWidth="1"/>
    <col min="2056" max="2056" width="10.140625" style="4" customWidth="1"/>
    <col min="2057" max="2058" width="8.140625" style="4" customWidth="1"/>
    <col min="2059" max="2059" width="7.85546875" style="4" customWidth="1"/>
    <col min="2060" max="2060" width="9.28515625" style="4" customWidth="1"/>
    <col min="2061" max="2061" width="8.7109375" style="4" customWidth="1"/>
    <col min="2062" max="2062" width="9.5703125" style="4" customWidth="1"/>
    <col min="2063" max="2256" width="9.140625" style="4"/>
    <col min="2257" max="2257" width="3.28515625" style="4" customWidth="1"/>
    <col min="2258" max="2258" width="17.28515625" style="4" customWidth="1"/>
    <col min="2259" max="2259" width="11.7109375" style="4" customWidth="1"/>
    <col min="2260" max="2260" width="11.28515625" style="4" customWidth="1"/>
    <col min="2261" max="2261" width="9.140625" style="4" customWidth="1"/>
    <col min="2262" max="2262" width="11.42578125" style="4" customWidth="1"/>
    <col min="2263" max="2263" width="9" style="4" customWidth="1"/>
    <col min="2264" max="2264" width="11.5703125" style="4" customWidth="1"/>
    <col min="2265" max="2265" width="9.42578125" style="4" customWidth="1"/>
    <col min="2266" max="2266" width="12.42578125" style="4" customWidth="1"/>
    <col min="2267" max="2270" width="12.7109375" style="4" customWidth="1"/>
    <col min="2271" max="2272" width="9.7109375" style="4" customWidth="1"/>
    <col min="2273" max="2273" width="8.42578125" style="4" customWidth="1"/>
    <col min="2274" max="2275" width="10.7109375" style="4" customWidth="1"/>
    <col min="2276" max="2276" width="9.5703125" style="4" customWidth="1"/>
    <col min="2277" max="2277" width="11.7109375" style="4" customWidth="1"/>
    <col min="2278" max="2278" width="13.28515625" style="4" customWidth="1"/>
    <col min="2279" max="2279" width="11.85546875" style="4" customWidth="1"/>
    <col min="2280" max="2281" width="8.85546875" style="4" customWidth="1"/>
    <col min="2282" max="2282" width="8.28515625" style="4" customWidth="1"/>
    <col min="2283" max="2283" width="7.28515625" style="4" customWidth="1"/>
    <col min="2284" max="2284" width="8.42578125" style="4" customWidth="1"/>
    <col min="2285" max="2285" width="9.85546875" style="4" customWidth="1"/>
    <col min="2286" max="2286" width="8.85546875" style="4" customWidth="1"/>
    <col min="2287" max="2287" width="7.7109375" style="4" customWidth="1"/>
    <col min="2288" max="2288" width="6.5703125" style="4" customWidth="1"/>
    <col min="2289" max="2289" width="9.140625" style="4" customWidth="1"/>
    <col min="2290" max="2290" width="8.28515625" style="4" customWidth="1"/>
    <col min="2291" max="2291" width="10.140625" style="4" customWidth="1"/>
    <col min="2292" max="2293" width="8.140625" style="4" customWidth="1"/>
    <col min="2294" max="2294" width="7.85546875" style="4" customWidth="1"/>
    <col min="2295" max="2295" width="9.28515625" style="4" customWidth="1"/>
    <col min="2296" max="2296" width="8.7109375" style="4" customWidth="1"/>
    <col min="2297" max="2297" width="9.5703125" style="4" customWidth="1"/>
    <col min="2298" max="2298" width="11.7109375" style="4" customWidth="1"/>
    <col min="2299" max="2299" width="13.28515625" style="4" customWidth="1"/>
    <col min="2300" max="2300" width="11.85546875" style="4" customWidth="1"/>
    <col min="2301" max="2302" width="8.85546875" style="4" customWidth="1"/>
    <col min="2303" max="2303" width="8.28515625" style="4" customWidth="1"/>
    <col min="2304" max="2304" width="7.28515625" style="4" customWidth="1"/>
    <col min="2305" max="2305" width="8.42578125" style="4" customWidth="1"/>
    <col min="2306" max="2306" width="9.85546875" style="4" customWidth="1"/>
    <col min="2307" max="2307" width="8.85546875" style="4" customWidth="1"/>
    <col min="2308" max="2308" width="7.7109375" style="4" customWidth="1"/>
    <col min="2309" max="2309" width="6.5703125" style="4" customWidth="1"/>
    <col min="2310" max="2310" width="9.140625" style="4" customWidth="1"/>
    <col min="2311" max="2311" width="8.28515625" style="4" customWidth="1"/>
    <col min="2312" max="2312" width="10.140625" style="4" customWidth="1"/>
    <col min="2313" max="2314" width="8.140625" style="4" customWidth="1"/>
    <col min="2315" max="2315" width="7.85546875" style="4" customWidth="1"/>
    <col min="2316" max="2316" width="9.28515625" style="4" customWidth="1"/>
    <col min="2317" max="2317" width="8.7109375" style="4" customWidth="1"/>
    <col min="2318" max="2318" width="9.5703125" style="4" customWidth="1"/>
    <col min="2319" max="2512" width="9.140625" style="4"/>
    <col min="2513" max="2513" width="3.28515625" style="4" customWidth="1"/>
    <col min="2514" max="2514" width="17.28515625" style="4" customWidth="1"/>
    <col min="2515" max="2515" width="11.7109375" style="4" customWidth="1"/>
    <col min="2516" max="2516" width="11.28515625" style="4" customWidth="1"/>
    <col min="2517" max="2517" width="9.140625" style="4" customWidth="1"/>
    <col min="2518" max="2518" width="11.42578125" style="4" customWidth="1"/>
    <col min="2519" max="2519" width="9" style="4" customWidth="1"/>
    <col min="2520" max="2520" width="11.5703125" style="4" customWidth="1"/>
    <col min="2521" max="2521" width="9.42578125" style="4" customWidth="1"/>
    <col min="2522" max="2522" width="12.42578125" style="4" customWidth="1"/>
    <col min="2523" max="2526" width="12.7109375" style="4" customWidth="1"/>
    <col min="2527" max="2528" width="9.7109375" style="4" customWidth="1"/>
    <col min="2529" max="2529" width="8.42578125" style="4" customWidth="1"/>
    <col min="2530" max="2531" width="10.7109375" style="4" customWidth="1"/>
    <col min="2532" max="2532" width="9.5703125" style="4" customWidth="1"/>
    <col min="2533" max="2533" width="11.7109375" style="4" customWidth="1"/>
    <col min="2534" max="2534" width="13.28515625" style="4" customWidth="1"/>
    <col min="2535" max="2535" width="11.85546875" style="4" customWidth="1"/>
    <col min="2536" max="2537" width="8.85546875" style="4" customWidth="1"/>
    <col min="2538" max="2538" width="8.28515625" style="4" customWidth="1"/>
    <col min="2539" max="2539" width="7.28515625" style="4" customWidth="1"/>
    <col min="2540" max="2540" width="8.42578125" style="4" customWidth="1"/>
    <col min="2541" max="2541" width="9.85546875" style="4" customWidth="1"/>
    <col min="2542" max="2542" width="8.85546875" style="4" customWidth="1"/>
    <col min="2543" max="2543" width="7.7109375" style="4" customWidth="1"/>
    <col min="2544" max="2544" width="6.5703125" style="4" customWidth="1"/>
    <col min="2545" max="2545" width="9.140625" style="4" customWidth="1"/>
    <col min="2546" max="2546" width="8.28515625" style="4" customWidth="1"/>
    <col min="2547" max="2547" width="10.140625" style="4" customWidth="1"/>
    <col min="2548" max="2549" width="8.140625" style="4" customWidth="1"/>
    <col min="2550" max="2550" width="7.85546875" style="4" customWidth="1"/>
    <col min="2551" max="2551" width="9.28515625" style="4" customWidth="1"/>
    <col min="2552" max="2552" width="8.7109375" style="4" customWidth="1"/>
    <col min="2553" max="2553" width="9.5703125" style="4" customWidth="1"/>
    <col min="2554" max="2554" width="11.7109375" style="4" customWidth="1"/>
    <col min="2555" max="2555" width="13.28515625" style="4" customWidth="1"/>
    <col min="2556" max="2556" width="11.85546875" style="4" customWidth="1"/>
    <col min="2557" max="2558" width="8.85546875" style="4" customWidth="1"/>
    <col min="2559" max="2559" width="8.28515625" style="4" customWidth="1"/>
    <col min="2560" max="2560" width="7.28515625" style="4" customWidth="1"/>
    <col min="2561" max="2561" width="8.42578125" style="4" customWidth="1"/>
    <col min="2562" max="2562" width="9.85546875" style="4" customWidth="1"/>
    <col min="2563" max="2563" width="8.85546875" style="4" customWidth="1"/>
    <col min="2564" max="2564" width="7.7109375" style="4" customWidth="1"/>
    <col min="2565" max="2565" width="6.5703125" style="4" customWidth="1"/>
    <col min="2566" max="2566" width="9.140625" style="4" customWidth="1"/>
    <col min="2567" max="2567" width="8.28515625" style="4" customWidth="1"/>
    <col min="2568" max="2568" width="10.140625" style="4" customWidth="1"/>
    <col min="2569" max="2570" width="8.140625" style="4" customWidth="1"/>
    <col min="2571" max="2571" width="7.85546875" style="4" customWidth="1"/>
    <col min="2572" max="2572" width="9.28515625" style="4" customWidth="1"/>
    <col min="2573" max="2573" width="8.7109375" style="4" customWidth="1"/>
    <col min="2574" max="2574" width="9.5703125" style="4" customWidth="1"/>
    <col min="2575" max="2768" width="9.140625" style="4"/>
    <col min="2769" max="2769" width="3.28515625" style="4" customWidth="1"/>
    <col min="2770" max="2770" width="17.28515625" style="4" customWidth="1"/>
    <col min="2771" max="2771" width="11.7109375" style="4" customWidth="1"/>
    <col min="2772" max="2772" width="11.28515625" style="4" customWidth="1"/>
    <col min="2773" max="2773" width="9.140625" style="4" customWidth="1"/>
    <col min="2774" max="2774" width="11.42578125" style="4" customWidth="1"/>
    <col min="2775" max="2775" width="9" style="4" customWidth="1"/>
    <col min="2776" max="2776" width="11.5703125" style="4" customWidth="1"/>
    <col min="2777" max="2777" width="9.42578125" style="4" customWidth="1"/>
    <col min="2778" max="2778" width="12.42578125" style="4" customWidth="1"/>
    <col min="2779" max="2782" width="12.7109375" style="4" customWidth="1"/>
    <col min="2783" max="2784" width="9.7109375" style="4" customWidth="1"/>
    <col min="2785" max="2785" width="8.42578125" style="4" customWidth="1"/>
    <col min="2786" max="2787" width="10.7109375" style="4" customWidth="1"/>
    <col min="2788" max="2788" width="9.5703125" style="4" customWidth="1"/>
    <col min="2789" max="2789" width="11.7109375" style="4" customWidth="1"/>
    <col min="2790" max="2790" width="13.28515625" style="4" customWidth="1"/>
    <col min="2791" max="2791" width="11.85546875" style="4" customWidth="1"/>
    <col min="2792" max="2793" width="8.85546875" style="4" customWidth="1"/>
    <col min="2794" max="2794" width="8.28515625" style="4" customWidth="1"/>
    <col min="2795" max="2795" width="7.28515625" style="4" customWidth="1"/>
    <col min="2796" max="2796" width="8.42578125" style="4" customWidth="1"/>
    <col min="2797" max="2797" width="9.85546875" style="4" customWidth="1"/>
    <col min="2798" max="2798" width="8.85546875" style="4" customWidth="1"/>
    <col min="2799" max="2799" width="7.7109375" style="4" customWidth="1"/>
    <col min="2800" max="2800" width="6.5703125" style="4" customWidth="1"/>
    <col min="2801" max="2801" width="9.140625" style="4" customWidth="1"/>
    <col min="2802" max="2802" width="8.28515625" style="4" customWidth="1"/>
    <col min="2803" max="2803" width="10.140625" style="4" customWidth="1"/>
    <col min="2804" max="2805" width="8.140625" style="4" customWidth="1"/>
    <col min="2806" max="2806" width="7.85546875" style="4" customWidth="1"/>
    <col min="2807" max="2807" width="9.28515625" style="4" customWidth="1"/>
    <col min="2808" max="2808" width="8.7109375" style="4" customWidth="1"/>
    <col min="2809" max="2809" width="9.5703125" style="4" customWidth="1"/>
    <col min="2810" max="2810" width="11.7109375" style="4" customWidth="1"/>
    <col min="2811" max="2811" width="13.28515625" style="4" customWidth="1"/>
    <col min="2812" max="2812" width="11.85546875" style="4" customWidth="1"/>
    <col min="2813" max="2814" width="8.85546875" style="4" customWidth="1"/>
    <col min="2815" max="2815" width="8.28515625" style="4" customWidth="1"/>
    <col min="2816" max="2816" width="7.28515625" style="4" customWidth="1"/>
    <col min="2817" max="2817" width="8.42578125" style="4" customWidth="1"/>
    <col min="2818" max="2818" width="9.85546875" style="4" customWidth="1"/>
    <col min="2819" max="2819" width="8.85546875" style="4" customWidth="1"/>
    <col min="2820" max="2820" width="7.7109375" style="4" customWidth="1"/>
    <col min="2821" max="2821" width="6.5703125" style="4" customWidth="1"/>
    <col min="2822" max="2822" width="9.140625" style="4" customWidth="1"/>
    <col min="2823" max="2823" width="8.28515625" style="4" customWidth="1"/>
    <col min="2824" max="2824" width="10.140625" style="4" customWidth="1"/>
    <col min="2825" max="2826" width="8.140625" style="4" customWidth="1"/>
    <col min="2827" max="2827" width="7.85546875" style="4" customWidth="1"/>
    <col min="2828" max="2828" width="9.28515625" style="4" customWidth="1"/>
    <col min="2829" max="2829" width="8.7109375" style="4" customWidth="1"/>
    <col min="2830" max="2830" width="9.5703125" style="4" customWidth="1"/>
    <col min="2831" max="3024" width="9.140625" style="4"/>
    <col min="3025" max="3025" width="3.28515625" style="4" customWidth="1"/>
    <col min="3026" max="3026" width="17.28515625" style="4" customWidth="1"/>
    <col min="3027" max="3027" width="11.7109375" style="4" customWidth="1"/>
    <col min="3028" max="3028" width="11.28515625" style="4" customWidth="1"/>
    <col min="3029" max="3029" width="9.140625" style="4" customWidth="1"/>
    <col min="3030" max="3030" width="11.42578125" style="4" customWidth="1"/>
    <col min="3031" max="3031" width="9" style="4" customWidth="1"/>
    <col min="3032" max="3032" width="11.5703125" style="4" customWidth="1"/>
    <col min="3033" max="3033" width="9.42578125" style="4" customWidth="1"/>
    <col min="3034" max="3034" width="12.42578125" style="4" customWidth="1"/>
    <col min="3035" max="3038" width="12.7109375" style="4" customWidth="1"/>
    <col min="3039" max="3040" width="9.7109375" style="4" customWidth="1"/>
    <col min="3041" max="3041" width="8.42578125" style="4" customWidth="1"/>
    <col min="3042" max="3043" width="10.7109375" style="4" customWidth="1"/>
    <col min="3044" max="3044" width="9.5703125" style="4" customWidth="1"/>
    <col min="3045" max="3045" width="11.7109375" style="4" customWidth="1"/>
    <col min="3046" max="3046" width="13.28515625" style="4" customWidth="1"/>
    <col min="3047" max="3047" width="11.85546875" style="4" customWidth="1"/>
    <col min="3048" max="3049" width="8.85546875" style="4" customWidth="1"/>
    <col min="3050" max="3050" width="8.28515625" style="4" customWidth="1"/>
    <col min="3051" max="3051" width="7.28515625" style="4" customWidth="1"/>
    <col min="3052" max="3052" width="8.42578125" style="4" customWidth="1"/>
    <col min="3053" max="3053" width="9.85546875" style="4" customWidth="1"/>
    <col min="3054" max="3054" width="8.85546875" style="4" customWidth="1"/>
    <col min="3055" max="3055" width="7.7109375" style="4" customWidth="1"/>
    <col min="3056" max="3056" width="6.5703125" style="4" customWidth="1"/>
    <col min="3057" max="3057" width="9.140625" style="4" customWidth="1"/>
    <col min="3058" max="3058" width="8.28515625" style="4" customWidth="1"/>
    <col min="3059" max="3059" width="10.140625" style="4" customWidth="1"/>
    <col min="3060" max="3061" width="8.140625" style="4" customWidth="1"/>
    <col min="3062" max="3062" width="7.85546875" style="4" customWidth="1"/>
    <col min="3063" max="3063" width="9.28515625" style="4" customWidth="1"/>
    <col min="3064" max="3064" width="8.7109375" style="4" customWidth="1"/>
    <col min="3065" max="3065" width="9.5703125" style="4" customWidth="1"/>
    <col min="3066" max="3066" width="11.7109375" style="4" customWidth="1"/>
    <col min="3067" max="3067" width="13.28515625" style="4" customWidth="1"/>
    <col min="3068" max="3068" width="11.85546875" style="4" customWidth="1"/>
    <col min="3069" max="3070" width="8.85546875" style="4" customWidth="1"/>
    <col min="3071" max="3071" width="8.28515625" style="4" customWidth="1"/>
    <col min="3072" max="3072" width="7.28515625" style="4" customWidth="1"/>
    <col min="3073" max="3073" width="8.42578125" style="4" customWidth="1"/>
    <col min="3074" max="3074" width="9.85546875" style="4" customWidth="1"/>
    <col min="3075" max="3075" width="8.85546875" style="4" customWidth="1"/>
    <col min="3076" max="3076" width="7.7109375" style="4" customWidth="1"/>
    <col min="3077" max="3077" width="6.5703125" style="4" customWidth="1"/>
    <col min="3078" max="3078" width="9.140625" style="4" customWidth="1"/>
    <col min="3079" max="3079" width="8.28515625" style="4" customWidth="1"/>
    <col min="3080" max="3080" width="10.140625" style="4" customWidth="1"/>
    <col min="3081" max="3082" width="8.140625" style="4" customWidth="1"/>
    <col min="3083" max="3083" width="7.85546875" style="4" customWidth="1"/>
    <col min="3084" max="3084" width="9.28515625" style="4" customWidth="1"/>
    <col min="3085" max="3085" width="8.7109375" style="4" customWidth="1"/>
    <col min="3086" max="3086" width="9.5703125" style="4" customWidth="1"/>
    <col min="3087" max="3280" width="9.140625" style="4"/>
    <col min="3281" max="3281" width="3.28515625" style="4" customWidth="1"/>
    <col min="3282" max="3282" width="17.28515625" style="4" customWidth="1"/>
    <col min="3283" max="3283" width="11.7109375" style="4" customWidth="1"/>
    <col min="3284" max="3284" width="11.28515625" style="4" customWidth="1"/>
    <col min="3285" max="3285" width="9.140625" style="4" customWidth="1"/>
    <col min="3286" max="3286" width="11.42578125" style="4" customWidth="1"/>
    <col min="3287" max="3287" width="9" style="4" customWidth="1"/>
    <col min="3288" max="3288" width="11.5703125" style="4" customWidth="1"/>
    <col min="3289" max="3289" width="9.42578125" style="4" customWidth="1"/>
    <col min="3290" max="3290" width="12.42578125" style="4" customWidth="1"/>
    <col min="3291" max="3294" width="12.7109375" style="4" customWidth="1"/>
    <col min="3295" max="3296" width="9.7109375" style="4" customWidth="1"/>
    <col min="3297" max="3297" width="8.42578125" style="4" customWidth="1"/>
    <col min="3298" max="3299" width="10.7109375" style="4" customWidth="1"/>
    <col min="3300" max="3300" width="9.5703125" style="4" customWidth="1"/>
    <col min="3301" max="3301" width="11.7109375" style="4" customWidth="1"/>
    <col min="3302" max="3302" width="13.28515625" style="4" customWidth="1"/>
    <col min="3303" max="3303" width="11.85546875" style="4" customWidth="1"/>
    <col min="3304" max="3305" width="8.85546875" style="4" customWidth="1"/>
    <col min="3306" max="3306" width="8.28515625" style="4" customWidth="1"/>
    <col min="3307" max="3307" width="7.28515625" style="4" customWidth="1"/>
    <col min="3308" max="3308" width="8.42578125" style="4" customWidth="1"/>
    <col min="3309" max="3309" width="9.85546875" style="4" customWidth="1"/>
    <col min="3310" max="3310" width="8.85546875" style="4" customWidth="1"/>
    <col min="3311" max="3311" width="7.7109375" style="4" customWidth="1"/>
    <col min="3312" max="3312" width="6.5703125" style="4" customWidth="1"/>
    <col min="3313" max="3313" width="9.140625" style="4" customWidth="1"/>
    <col min="3314" max="3314" width="8.28515625" style="4" customWidth="1"/>
    <col min="3315" max="3315" width="10.140625" style="4" customWidth="1"/>
    <col min="3316" max="3317" width="8.140625" style="4" customWidth="1"/>
    <col min="3318" max="3318" width="7.85546875" style="4" customWidth="1"/>
    <col min="3319" max="3319" width="9.28515625" style="4" customWidth="1"/>
    <col min="3320" max="3320" width="8.7109375" style="4" customWidth="1"/>
    <col min="3321" max="3321" width="9.5703125" style="4" customWidth="1"/>
    <col min="3322" max="3322" width="11.7109375" style="4" customWidth="1"/>
    <col min="3323" max="3323" width="13.28515625" style="4" customWidth="1"/>
    <col min="3324" max="3324" width="11.85546875" style="4" customWidth="1"/>
    <col min="3325" max="3326" width="8.85546875" style="4" customWidth="1"/>
    <col min="3327" max="3327" width="8.28515625" style="4" customWidth="1"/>
    <col min="3328" max="3328" width="7.28515625" style="4" customWidth="1"/>
    <col min="3329" max="3329" width="8.42578125" style="4" customWidth="1"/>
    <col min="3330" max="3330" width="9.85546875" style="4" customWidth="1"/>
    <col min="3331" max="3331" width="8.85546875" style="4" customWidth="1"/>
    <col min="3332" max="3332" width="7.7109375" style="4" customWidth="1"/>
    <col min="3333" max="3333" width="6.5703125" style="4" customWidth="1"/>
    <col min="3334" max="3334" width="9.140625" style="4" customWidth="1"/>
    <col min="3335" max="3335" width="8.28515625" style="4" customWidth="1"/>
    <col min="3336" max="3336" width="10.140625" style="4" customWidth="1"/>
    <col min="3337" max="3338" width="8.140625" style="4" customWidth="1"/>
    <col min="3339" max="3339" width="7.85546875" style="4" customWidth="1"/>
    <col min="3340" max="3340" width="9.28515625" style="4" customWidth="1"/>
    <col min="3341" max="3341" width="8.7109375" style="4" customWidth="1"/>
    <col min="3342" max="3342" width="9.5703125" style="4" customWidth="1"/>
    <col min="3343" max="3536" width="9.140625" style="4"/>
    <col min="3537" max="3537" width="3.28515625" style="4" customWidth="1"/>
    <col min="3538" max="3538" width="17.28515625" style="4" customWidth="1"/>
    <col min="3539" max="3539" width="11.7109375" style="4" customWidth="1"/>
    <col min="3540" max="3540" width="11.28515625" style="4" customWidth="1"/>
    <col min="3541" max="3541" width="9.140625" style="4" customWidth="1"/>
    <col min="3542" max="3542" width="11.42578125" style="4" customWidth="1"/>
    <col min="3543" max="3543" width="9" style="4" customWidth="1"/>
    <col min="3544" max="3544" width="11.5703125" style="4" customWidth="1"/>
    <col min="3545" max="3545" width="9.42578125" style="4" customWidth="1"/>
    <col min="3546" max="3546" width="12.42578125" style="4" customWidth="1"/>
    <col min="3547" max="3550" width="12.7109375" style="4" customWidth="1"/>
    <col min="3551" max="3552" width="9.7109375" style="4" customWidth="1"/>
    <col min="3553" max="3553" width="8.42578125" style="4" customWidth="1"/>
    <col min="3554" max="3555" width="10.7109375" style="4" customWidth="1"/>
    <col min="3556" max="3556" width="9.5703125" style="4" customWidth="1"/>
    <col min="3557" max="3557" width="11.7109375" style="4" customWidth="1"/>
    <col min="3558" max="3558" width="13.28515625" style="4" customWidth="1"/>
    <col min="3559" max="3559" width="11.85546875" style="4" customWidth="1"/>
    <col min="3560" max="3561" width="8.85546875" style="4" customWidth="1"/>
    <col min="3562" max="3562" width="8.28515625" style="4" customWidth="1"/>
    <col min="3563" max="3563" width="7.28515625" style="4" customWidth="1"/>
    <col min="3564" max="3564" width="8.42578125" style="4" customWidth="1"/>
    <col min="3565" max="3565" width="9.85546875" style="4" customWidth="1"/>
    <col min="3566" max="3566" width="8.85546875" style="4" customWidth="1"/>
    <col min="3567" max="3567" width="7.7109375" style="4" customWidth="1"/>
    <col min="3568" max="3568" width="6.5703125" style="4" customWidth="1"/>
    <col min="3569" max="3569" width="9.140625" style="4" customWidth="1"/>
    <col min="3570" max="3570" width="8.28515625" style="4" customWidth="1"/>
    <col min="3571" max="3571" width="10.140625" style="4" customWidth="1"/>
    <col min="3572" max="3573" width="8.140625" style="4" customWidth="1"/>
    <col min="3574" max="3574" width="7.85546875" style="4" customWidth="1"/>
    <col min="3575" max="3575" width="9.28515625" style="4" customWidth="1"/>
    <col min="3576" max="3576" width="8.7109375" style="4" customWidth="1"/>
    <col min="3577" max="3577" width="9.5703125" style="4" customWidth="1"/>
    <col min="3578" max="3578" width="11.7109375" style="4" customWidth="1"/>
    <col min="3579" max="3579" width="13.28515625" style="4" customWidth="1"/>
    <col min="3580" max="3580" width="11.85546875" style="4" customWidth="1"/>
    <col min="3581" max="3582" width="8.85546875" style="4" customWidth="1"/>
    <col min="3583" max="3583" width="8.28515625" style="4" customWidth="1"/>
    <col min="3584" max="3584" width="7.28515625" style="4" customWidth="1"/>
    <col min="3585" max="3585" width="8.42578125" style="4" customWidth="1"/>
    <col min="3586" max="3586" width="9.85546875" style="4" customWidth="1"/>
    <col min="3587" max="3587" width="8.85546875" style="4" customWidth="1"/>
    <col min="3588" max="3588" width="7.7109375" style="4" customWidth="1"/>
    <col min="3589" max="3589" width="6.5703125" style="4" customWidth="1"/>
    <col min="3590" max="3590" width="9.140625" style="4" customWidth="1"/>
    <col min="3591" max="3591" width="8.28515625" style="4" customWidth="1"/>
    <col min="3592" max="3592" width="10.140625" style="4" customWidth="1"/>
    <col min="3593" max="3594" width="8.140625" style="4" customWidth="1"/>
    <col min="3595" max="3595" width="7.85546875" style="4" customWidth="1"/>
    <col min="3596" max="3596" width="9.28515625" style="4" customWidth="1"/>
    <col min="3597" max="3597" width="8.7109375" style="4" customWidth="1"/>
    <col min="3598" max="3598" width="9.5703125" style="4" customWidth="1"/>
    <col min="3599" max="3792" width="9.140625" style="4"/>
    <col min="3793" max="3793" width="3.28515625" style="4" customWidth="1"/>
    <col min="3794" max="3794" width="17.28515625" style="4" customWidth="1"/>
    <col min="3795" max="3795" width="11.7109375" style="4" customWidth="1"/>
    <col min="3796" max="3796" width="11.28515625" style="4" customWidth="1"/>
    <col min="3797" max="3797" width="9.140625" style="4" customWidth="1"/>
    <col min="3798" max="3798" width="11.42578125" style="4" customWidth="1"/>
    <col min="3799" max="3799" width="9" style="4" customWidth="1"/>
    <col min="3800" max="3800" width="11.5703125" style="4" customWidth="1"/>
    <col min="3801" max="3801" width="9.42578125" style="4" customWidth="1"/>
    <col min="3802" max="3802" width="12.42578125" style="4" customWidth="1"/>
    <col min="3803" max="3806" width="12.7109375" style="4" customWidth="1"/>
    <col min="3807" max="3808" width="9.7109375" style="4" customWidth="1"/>
    <col min="3809" max="3809" width="8.42578125" style="4" customWidth="1"/>
    <col min="3810" max="3811" width="10.7109375" style="4" customWidth="1"/>
    <col min="3812" max="3812" width="9.5703125" style="4" customWidth="1"/>
    <col min="3813" max="3813" width="11.7109375" style="4" customWidth="1"/>
    <col min="3814" max="3814" width="13.28515625" style="4" customWidth="1"/>
    <col min="3815" max="3815" width="11.85546875" style="4" customWidth="1"/>
    <col min="3816" max="3817" width="8.85546875" style="4" customWidth="1"/>
    <col min="3818" max="3818" width="8.28515625" style="4" customWidth="1"/>
    <col min="3819" max="3819" width="7.28515625" style="4" customWidth="1"/>
    <col min="3820" max="3820" width="8.42578125" style="4" customWidth="1"/>
    <col min="3821" max="3821" width="9.85546875" style="4" customWidth="1"/>
    <col min="3822" max="3822" width="8.85546875" style="4" customWidth="1"/>
    <col min="3823" max="3823" width="7.7109375" style="4" customWidth="1"/>
    <col min="3824" max="3824" width="6.5703125" style="4" customWidth="1"/>
    <col min="3825" max="3825" width="9.140625" style="4" customWidth="1"/>
    <col min="3826" max="3826" width="8.28515625" style="4" customWidth="1"/>
    <col min="3827" max="3827" width="10.140625" style="4" customWidth="1"/>
    <col min="3828" max="3829" width="8.140625" style="4" customWidth="1"/>
    <col min="3830" max="3830" width="7.85546875" style="4" customWidth="1"/>
    <col min="3831" max="3831" width="9.28515625" style="4" customWidth="1"/>
    <col min="3832" max="3832" width="8.7109375" style="4" customWidth="1"/>
    <col min="3833" max="3833" width="9.5703125" style="4" customWidth="1"/>
    <col min="3834" max="3834" width="11.7109375" style="4" customWidth="1"/>
    <col min="3835" max="3835" width="13.28515625" style="4" customWidth="1"/>
    <col min="3836" max="3836" width="11.85546875" style="4" customWidth="1"/>
    <col min="3837" max="3838" width="8.85546875" style="4" customWidth="1"/>
    <col min="3839" max="3839" width="8.28515625" style="4" customWidth="1"/>
    <col min="3840" max="3840" width="7.28515625" style="4" customWidth="1"/>
    <col min="3841" max="3841" width="8.42578125" style="4" customWidth="1"/>
    <col min="3842" max="3842" width="9.85546875" style="4" customWidth="1"/>
    <col min="3843" max="3843" width="8.85546875" style="4" customWidth="1"/>
    <col min="3844" max="3844" width="7.7109375" style="4" customWidth="1"/>
    <col min="3845" max="3845" width="6.5703125" style="4" customWidth="1"/>
    <col min="3846" max="3846" width="9.140625" style="4" customWidth="1"/>
    <col min="3847" max="3847" width="8.28515625" style="4" customWidth="1"/>
    <col min="3848" max="3848" width="10.140625" style="4" customWidth="1"/>
    <col min="3849" max="3850" width="8.140625" style="4" customWidth="1"/>
    <col min="3851" max="3851" width="7.85546875" style="4" customWidth="1"/>
    <col min="3852" max="3852" width="9.28515625" style="4" customWidth="1"/>
    <col min="3853" max="3853" width="8.7109375" style="4" customWidth="1"/>
    <col min="3854" max="3854" width="9.5703125" style="4" customWidth="1"/>
    <col min="3855" max="4048" width="9.140625" style="4"/>
    <col min="4049" max="4049" width="3.28515625" style="4" customWidth="1"/>
    <col min="4050" max="4050" width="17.28515625" style="4" customWidth="1"/>
    <col min="4051" max="4051" width="11.7109375" style="4" customWidth="1"/>
    <col min="4052" max="4052" width="11.28515625" style="4" customWidth="1"/>
    <col min="4053" max="4053" width="9.140625" style="4" customWidth="1"/>
    <col min="4054" max="4054" width="11.42578125" style="4" customWidth="1"/>
    <col min="4055" max="4055" width="9" style="4" customWidth="1"/>
    <col min="4056" max="4056" width="11.5703125" style="4" customWidth="1"/>
    <col min="4057" max="4057" width="9.42578125" style="4" customWidth="1"/>
    <col min="4058" max="4058" width="12.42578125" style="4" customWidth="1"/>
    <col min="4059" max="4062" width="12.7109375" style="4" customWidth="1"/>
    <col min="4063" max="4064" width="9.7109375" style="4" customWidth="1"/>
    <col min="4065" max="4065" width="8.42578125" style="4" customWidth="1"/>
    <col min="4066" max="4067" width="10.7109375" style="4" customWidth="1"/>
    <col min="4068" max="4068" width="9.5703125" style="4" customWidth="1"/>
    <col min="4069" max="4069" width="11.7109375" style="4" customWidth="1"/>
    <col min="4070" max="4070" width="13.28515625" style="4" customWidth="1"/>
    <col min="4071" max="4071" width="11.85546875" style="4" customWidth="1"/>
    <col min="4072" max="4073" width="8.85546875" style="4" customWidth="1"/>
    <col min="4074" max="4074" width="8.28515625" style="4" customWidth="1"/>
    <col min="4075" max="4075" width="7.28515625" style="4" customWidth="1"/>
    <col min="4076" max="4076" width="8.42578125" style="4" customWidth="1"/>
    <col min="4077" max="4077" width="9.85546875" style="4" customWidth="1"/>
    <col min="4078" max="4078" width="8.85546875" style="4" customWidth="1"/>
    <col min="4079" max="4079" width="7.7109375" style="4" customWidth="1"/>
    <col min="4080" max="4080" width="6.5703125" style="4" customWidth="1"/>
    <col min="4081" max="4081" width="9.140625" style="4" customWidth="1"/>
    <col min="4082" max="4082" width="8.28515625" style="4" customWidth="1"/>
    <col min="4083" max="4083" width="10.140625" style="4" customWidth="1"/>
    <col min="4084" max="4085" width="8.140625" style="4" customWidth="1"/>
    <col min="4086" max="4086" width="7.85546875" style="4" customWidth="1"/>
    <col min="4087" max="4087" width="9.28515625" style="4" customWidth="1"/>
    <col min="4088" max="4088" width="8.7109375" style="4" customWidth="1"/>
    <col min="4089" max="4089" width="9.5703125" style="4" customWidth="1"/>
    <col min="4090" max="4090" width="11.7109375" style="4" customWidth="1"/>
    <col min="4091" max="4091" width="13.28515625" style="4" customWidth="1"/>
    <col min="4092" max="4092" width="11.85546875" style="4" customWidth="1"/>
    <col min="4093" max="4094" width="8.85546875" style="4" customWidth="1"/>
    <col min="4095" max="4095" width="8.28515625" style="4" customWidth="1"/>
    <col min="4096" max="4096" width="7.28515625" style="4" customWidth="1"/>
    <col min="4097" max="4097" width="8.42578125" style="4" customWidth="1"/>
    <col min="4098" max="4098" width="9.85546875" style="4" customWidth="1"/>
    <col min="4099" max="4099" width="8.85546875" style="4" customWidth="1"/>
    <col min="4100" max="4100" width="7.7109375" style="4" customWidth="1"/>
    <col min="4101" max="4101" width="6.5703125" style="4" customWidth="1"/>
    <col min="4102" max="4102" width="9.140625" style="4" customWidth="1"/>
    <col min="4103" max="4103" width="8.28515625" style="4" customWidth="1"/>
    <col min="4104" max="4104" width="10.140625" style="4" customWidth="1"/>
    <col min="4105" max="4106" width="8.140625" style="4" customWidth="1"/>
    <col min="4107" max="4107" width="7.85546875" style="4" customWidth="1"/>
    <col min="4108" max="4108" width="9.28515625" style="4" customWidth="1"/>
    <col min="4109" max="4109" width="8.7109375" style="4" customWidth="1"/>
    <col min="4110" max="4110" width="9.5703125" style="4" customWidth="1"/>
    <col min="4111" max="4304" width="9.140625" style="4"/>
    <col min="4305" max="4305" width="3.28515625" style="4" customWidth="1"/>
    <col min="4306" max="4306" width="17.28515625" style="4" customWidth="1"/>
    <col min="4307" max="4307" width="11.7109375" style="4" customWidth="1"/>
    <col min="4308" max="4308" width="11.28515625" style="4" customWidth="1"/>
    <col min="4309" max="4309" width="9.140625" style="4" customWidth="1"/>
    <col min="4310" max="4310" width="11.42578125" style="4" customWidth="1"/>
    <col min="4311" max="4311" width="9" style="4" customWidth="1"/>
    <col min="4312" max="4312" width="11.5703125" style="4" customWidth="1"/>
    <col min="4313" max="4313" width="9.42578125" style="4" customWidth="1"/>
    <col min="4314" max="4314" width="12.42578125" style="4" customWidth="1"/>
    <col min="4315" max="4318" width="12.7109375" style="4" customWidth="1"/>
    <col min="4319" max="4320" width="9.7109375" style="4" customWidth="1"/>
    <col min="4321" max="4321" width="8.42578125" style="4" customWidth="1"/>
    <col min="4322" max="4323" width="10.7109375" style="4" customWidth="1"/>
    <col min="4324" max="4324" width="9.5703125" style="4" customWidth="1"/>
    <col min="4325" max="4325" width="11.7109375" style="4" customWidth="1"/>
    <col min="4326" max="4326" width="13.28515625" style="4" customWidth="1"/>
    <col min="4327" max="4327" width="11.85546875" style="4" customWidth="1"/>
    <col min="4328" max="4329" width="8.85546875" style="4" customWidth="1"/>
    <col min="4330" max="4330" width="8.28515625" style="4" customWidth="1"/>
    <col min="4331" max="4331" width="7.28515625" style="4" customWidth="1"/>
    <col min="4332" max="4332" width="8.42578125" style="4" customWidth="1"/>
    <col min="4333" max="4333" width="9.85546875" style="4" customWidth="1"/>
    <col min="4334" max="4334" width="8.85546875" style="4" customWidth="1"/>
    <col min="4335" max="4335" width="7.7109375" style="4" customWidth="1"/>
    <col min="4336" max="4336" width="6.5703125" style="4" customWidth="1"/>
    <col min="4337" max="4337" width="9.140625" style="4" customWidth="1"/>
    <col min="4338" max="4338" width="8.28515625" style="4" customWidth="1"/>
    <col min="4339" max="4339" width="10.140625" style="4" customWidth="1"/>
    <col min="4340" max="4341" width="8.140625" style="4" customWidth="1"/>
    <col min="4342" max="4342" width="7.85546875" style="4" customWidth="1"/>
    <col min="4343" max="4343" width="9.28515625" style="4" customWidth="1"/>
    <col min="4344" max="4344" width="8.7109375" style="4" customWidth="1"/>
    <col min="4345" max="4345" width="9.5703125" style="4" customWidth="1"/>
    <col min="4346" max="4346" width="11.7109375" style="4" customWidth="1"/>
    <col min="4347" max="4347" width="13.28515625" style="4" customWidth="1"/>
    <col min="4348" max="4348" width="11.85546875" style="4" customWidth="1"/>
    <col min="4349" max="4350" width="8.85546875" style="4" customWidth="1"/>
    <col min="4351" max="4351" width="8.28515625" style="4" customWidth="1"/>
    <col min="4352" max="4352" width="7.28515625" style="4" customWidth="1"/>
    <col min="4353" max="4353" width="8.42578125" style="4" customWidth="1"/>
    <col min="4354" max="4354" width="9.85546875" style="4" customWidth="1"/>
    <col min="4355" max="4355" width="8.85546875" style="4" customWidth="1"/>
    <col min="4356" max="4356" width="7.7109375" style="4" customWidth="1"/>
    <col min="4357" max="4357" width="6.5703125" style="4" customWidth="1"/>
    <col min="4358" max="4358" width="9.140625" style="4" customWidth="1"/>
    <col min="4359" max="4359" width="8.28515625" style="4" customWidth="1"/>
    <col min="4360" max="4360" width="10.140625" style="4" customWidth="1"/>
    <col min="4361" max="4362" width="8.140625" style="4" customWidth="1"/>
    <col min="4363" max="4363" width="7.85546875" style="4" customWidth="1"/>
    <col min="4364" max="4364" width="9.28515625" style="4" customWidth="1"/>
    <col min="4365" max="4365" width="8.7109375" style="4" customWidth="1"/>
    <col min="4366" max="4366" width="9.5703125" style="4" customWidth="1"/>
    <col min="4367" max="4560" width="9.140625" style="4"/>
    <col min="4561" max="4561" width="3.28515625" style="4" customWidth="1"/>
    <col min="4562" max="4562" width="17.28515625" style="4" customWidth="1"/>
    <col min="4563" max="4563" width="11.7109375" style="4" customWidth="1"/>
    <col min="4564" max="4564" width="11.28515625" style="4" customWidth="1"/>
    <col min="4565" max="4565" width="9.140625" style="4" customWidth="1"/>
    <col min="4566" max="4566" width="11.42578125" style="4" customWidth="1"/>
    <col min="4567" max="4567" width="9" style="4" customWidth="1"/>
    <col min="4568" max="4568" width="11.5703125" style="4" customWidth="1"/>
    <col min="4569" max="4569" width="9.42578125" style="4" customWidth="1"/>
    <col min="4570" max="4570" width="12.42578125" style="4" customWidth="1"/>
    <col min="4571" max="4574" width="12.7109375" style="4" customWidth="1"/>
    <col min="4575" max="4576" width="9.7109375" style="4" customWidth="1"/>
    <col min="4577" max="4577" width="8.42578125" style="4" customWidth="1"/>
    <col min="4578" max="4579" width="10.7109375" style="4" customWidth="1"/>
    <col min="4580" max="4580" width="9.5703125" style="4" customWidth="1"/>
    <col min="4581" max="4581" width="11.7109375" style="4" customWidth="1"/>
    <col min="4582" max="4582" width="13.28515625" style="4" customWidth="1"/>
    <col min="4583" max="4583" width="11.85546875" style="4" customWidth="1"/>
    <col min="4584" max="4585" width="8.85546875" style="4" customWidth="1"/>
    <col min="4586" max="4586" width="8.28515625" style="4" customWidth="1"/>
    <col min="4587" max="4587" width="7.28515625" style="4" customWidth="1"/>
    <col min="4588" max="4588" width="8.42578125" style="4" customWidth="1"/>
    <col min="4589" max="4589" width="9.85546875" style="4" customWidth="1"/>
    <col min="4590" max="4590" width="8.85546875" style="4" customWidth="1"/>
    <col min="4591" max="4591" width="7.7109375" style="4" customWidth="1"/>
    <col min="4592" max="4592" width="6.5703125" style="4" customWidth="1"/>
    <col min="4593" max="4593" width="9.140625" style="4" customWidth="1"/>
    <col min="4594" max="4594" width="8.28515625" style="4" customWidth="1"/>
    <col min="4595" max="4595" width="10.140625" style="4" customWidth="1"/>
    <col min="4596" max="4597" width="8.140625" style="4" customWidth="1"/>
    <col min="4598" max="4598" width="7.85546875" style="4" customWidth="1"/>
    <col min="4599" max="4599" width="9.28515625" style="4" customWidth="1"/>
    <col min="4600" max="4600" width="8.7109375" style="4" customWidth="1"/>
    <col min="4601" max="4601" width="9.5703125" style="4" customWidth="1"/>
    <col min="4602" max="4602" width="11.7109375" style="4" customWidth="1"/>
    <col min="4603" max="4603" width="13.28515625" style="4" customWidth="1"/>
    <col min="4604" max="4604" width="11.85546875" style="4" customWidth="1"/>
    <col min="4605" max="4606" width="8.85546875" style="4" customWidth="1"/>
    <col min="4607" max="4607" width="8.28515625" style="4" customWidth="1"/>
    <col min="4608" max="4608" width="7.28515625" style="4" customWidth="1"/>
    <col min="4609" max="4609" width="8.42578125" style="4" customWidth="1"/>
    <col min="4610" max="4610" width="9.85546875" style="4" customWidth="1"/>
    <col min="4611" max="4611" width="8.85546875" style="4" customWidth="1"/>
    <col min="4612" max="4612" width="7.7109375" style="4" customWidth="1"/>
    <col min="4613" max="4613" width="6.5703125" style="4" customWidth="1"/>
    <col min="4614" max="4614" width="9.140625" style="4" customWidth="1"/>
    <col min="4615" max="4615" width="8.28515625" style="4" customWidth="1"/>
    <col min="4616" max="4616" width="10.140625" style="4" customWidth="1"/>
    <col min="4617" max="4618" width="8.140625" style="4" customWidth="1"/>
    <col min="4619" max="4619" width="7.85546875" style="4" customWidth="1"/>
    <col min="4620" max="4620" width="9.28515625" style="4" customWidth="1"/>
    <col min="4621" max="4621" width="8.7109375" style="4" customWidth="1"/>
    <col min="4622" max="4622" width="9.5703125" style="4" customWidth="1"/>
    <col min="4623" max="4816" width="9.140625" style="4"/>
    <col min="4817" max="4817" width="3.28515625" style="4" customWidth="1"/>
    <col min="4818" max="4818" width="17.28515625" style="4" customWidth="1"/>
    <col min="4819" max="4819" width="11.7109375" style="4" customWidth="1"/>
    <col min="4820" max="4820" width="11.28515625" style="4" customWidth="1"/>
    <col min="4821" max="4821" width="9.140625" style="4" customWidth="1"/>
    <col min="4822" max="4822" width="11.42578125" style="4" customWidth="1"/>
    <col min="4823" max="4823" width="9" style="4" customWidth="1"/>
    <col min="4824" max="4824" width="11.5703125" style="4" customWidth="1"/>
    <col min="4825" max="4825" width="9.42578125" style="4" customWidth="1"/>
    <col min="4826" max="4826" width="12.42578125" style="4" customWidth="1"/>
    <col min="4827" max="4830" width="12.7109375" style="4" customWidth="1"/>
    <col min="4831" max="4832" width="9.7109375" style="4" customWidth="1"/>
    <col min="4833" max="4833" width="8.42578125" style="4" customWidth="1"/>
    <col min="4834" max="4835" width="10.7109375" style="4" customWidth="1"/>
    <col min="4836" max="4836" width="9.5703125" style="4" customWidth="1"/>
    <col min="4837" max="4837" width="11.7109375" style="4" customWidth="1"/>
    <col min="4838" max="4838" width="13.28515625" style="4" customWidth="1"/>
    <col min="4839" max="4839" width="11.85546875" style="4" customWidth="1"/>
    <col min="4840" max="4841" width="8.85546875" style="4" customWidth="1"/>
    <col min="4842" max="4842" width="8.28515625" style="4" customWidth="1"/>
    <col min="4843" max="4843" width="7.28515625" style="4" customWidth="1"/>
    <col min="4844" max="4844" width="8.42578125" style="4" customWidth="1"/>
    <col min="4845" max="4845" width="9.85546875" style="4" customWidth="1"/>
    <col min="4846" max="4846" width="8.85546875" style="4" customWidth="1"/>
    <col min="4847" max="4847" width="7.7109375" style="4" customWidth="1"/>
    <col min="4848" max="4848" width="6.5703125" style="4" customWidth="1"/>
    <col min="4849" max="4849" width="9.140625" style="4" customWidth="1"/>
    <col min="4850" max="4850" width="8.28515625" style="4" customWidth="1"/>
    <col min="4851" max="4851" width="10.140625" style="4" customWidth="1"/>
    <col min="4852" max="4853" width="8.140625" style="4" customWidth="1"/>
    <col min="4854" max="4854" width="7.85546875" style="4" customWidth="1"/>
    <col min="4855" max="4855" width="9.28515625" style="4" customWidth="1"/>
    <col min="4856" max="4856" width="8.7109375" style="4" customWidth="1"/>
    <col min="4857" max="4857" width="9.5703125" style="4" customWidth="1"/>
    <col min="4858" max="4858" width="11.7109375" style="4" customWidth="1"/>
    <col min="4859" max="4859" width="13.28515625" style="4" customWidth="1"/>
    <col min="4860" max="4860" width="11.85546875" style="4" customWidth="1"/>
    <col min="4861" max="4862" width="8.85546875" style="4" customWidth="1"/>
    <col min="4863" max="4863" width="8.28515625" style="4" customWidth="1"/>
    <col min="4864" max="4864" width="7.28515625" style="4" customWidth="1"/>
    <col min="4865" max="4865" width="8.42578125" style="4" customWidth="1"/>
    <col min="4866" max="4866" width="9.85546875" style="4" customWidth="1"/>
    <col min="4867" max="4867" width="8.85546875" style="4" customWidth="1"/>
    <col min="4868" max="4868" width="7.7109375" style="4" customWidth="1"/>
    <col min="4869" max="4869" width="6.5703125" style="4" customWidth="1"/>
    <col min="4870" max="4870" width="9.140625" style="4" customWidth="1"/>
    <col min="4871" max="4871" width="8.28515625" style="4" customWidth="1"/>
    <col min="4872" max="4872" width="10.140625" style="4" customWidth="1"/>
    <col min="4873" max="4874" width="8.140625" style="4" customWidth="1"/>
    <col min="4875" max="4875" width="7.85546875" style="4" customWidth="1"/>
    <col min="4876" max="4876" width="9.28515625" style="4" customWidth="1"/>
    <col min="4877" max="4877" width="8.7109375" style="4" customWidth="1"/>
    <col min="4878" max="4878" width="9.5703125" style="4" customWidth="1"/>
    <col min="4879" max="5072" width="9.140625" style="4"/>
    <col min="5073" max="5073" width="3.28515625" style="4" customWidth="1"/>
    <col min="5074" max="5074" width="17.28515625" style="4" customWidth="1"/>
    <col min="5075" max="5075" width="11.7109375" style="4" customWidth="1"/>
    <col min="5076" max="5076" width="11.28515625" style="4" customWidth="1"/>
    <col min="5077" max="5077" width="9.140625" style="4" customWidth="1"/>
    <col min="5078" max="5078" width="11.42578125" style="4" customWidth="1"/>
    <col min="5079" max="5079" width="9" style="4" customWidth="1"/>
    <col min="5080" max="5080" width="11.5703125" style="4" customWidth="1"/>
    <col min="5081" max="5081" width="9.42578125" style="4" customWidth="1"/>
    <col min="5082" max="5082" width="12.42578125" style="4" customWidth="1"/>
    <col min="5083" max="5086" width="12.7109375" style="4" customWidth="1"/>
    <col min="5087" max="5088" width="9.7109375" style="4" customWidth="1"/>
    <col min="5089" max="5089" width="8.42578125" style="4" customWidth="1"/>
    <col min="5090" max="5091" width="10.7109375" style="4" customWidth="1"/>
    <col min="5092" max="5092" width="9.5703125" style="4" customWidth="1"/>
    <col min="5093" max="5093" width="11.7109375" style="4" customWidth="1"/>
    <col min="5094" max="5094" width="13.28515625" style="4" customWidth="1"/>
    <col min="5095" max="5095" width="11.85546875" style="4" customWidth="1"/>
    <col min="5096" max="5097" width="8.85546875" style="4" customWidth="1"/>
    <col min="5098" max="5098" width="8.28515625" style="4" customWidth="1"/>
    <col min="5099" max="5099" width="7.28515625" style="4" customWidth="1"/>
    <col min="5100" max="5100" width="8.42578125" style="4" customWidth="1"/>
    <col min="5101" max="5101" width="9.85546875" style="4" customWidth="1"/>
    <col min="5102" max="5102" width="8.85546875" style="4" customWidth="1"/>
    <col min="5103" max="5103" width="7.7109375" style="4" customWidth="1"/>
    <col min="5104" max="5104" width="6.5703125" style="4" customWidth="1"/>
    <col min="5105" max="5105" width="9.140625" style="4" customWidth="1"/>
    <col min="5106" max="5106" width="8.28515625" style="4" customWidth="1"/>
    <col min="5107" max="5107" width="10.140625" style="4" customWidth="1"/>
    <col min="5108" max="5109" width="8.140625" style="4" customWidth="1"/>
    <col min="5110" max="5110" width="7.85546875" style="4" customWidth="1"/>
    <col min="5111" max="5111" width="9.28515625" style="4" customWidth="1"/>
    <col min="5112" max="5112" width="8.7109375" style="4" customWidth="1"/>
    <col min="5113" max="5113" width="9.5703125" style="4" customWidth="1"/>
    <col min="5114" max="5114" width="11.7109375" style="4" customWidth="1"/>
    <col min="5115" max="5115" width="13.28515625" style="4" customWidth="1"/>
    <col min="5116" max="5116" width="11.85546875" style="4" customWidth="1"/>
    <col min="5117" max="5118" width="8.85546875" style="4" customWidth="1"/>
    <col min="5119" max="5119" width="8.28515625" style="4" customWidth="1"/>
    <col min="5120" max="5120" width="7.28515625" style="4" customWidth="1"/>
    <col min="5121" max="5121" width="8.42578125" style="4" customWidth="1"/>
    <col min="5122" max="5122" width="9.85546875" style="4" customWidth="1"/>
    <col min="5123" max="5123" width="8.85546875" style="4" customWidth="1"/>
    <col min="5124" max="5124" width="7.7109375" style="4" customWidth="1"/>
    <col min="5125" max="5125" width="6.5703125" style="4" customWidth="1"/>
    <col min="5126" max="5126" width="9.140625" style="4" customWidth="1"/>
    <col min="5127" max="5127" width="8.28515625" style="4" customWidth="1"/>
    <col min="5128" max="5128" width="10.140625" style="4" customWidth="1"/>
    <col min="5129" max="5130" width="8.140625" style="4" customWidth="1"/>
    <col min="5131" max="5131" width="7.85546875" style="4" customWidth="1"/>
    <col min="5132" max="5132" width="9.28515625" style="4" customWidth="1"/>
    <col min="5133" max="5133" width="8.7109375" style="4" customWidth="1"/>
    <col min="5134" max="5134" width="9.5703125" style="4" customWidth="1"/>
    <col min="5135" max="5328" width="9.140625" style="4"/>
    <col min="5329" max="5329" width="3.28515625" style="4" customWidth="1"/>
    <col min="5330" max="5330" width="17.28515625" style="4" customWidth="1"/>
    <col min="5331" max="5331" width="11.7109375" style="4" customWidth="1"/>
    <col min="5332" max="5332" width="11.28515625" style="4" customWidth="1"/>
    <col min="5333" max="5333" width="9.140625" style="4" customWidth="1"/>
    <col min="5334" max="5334" width="11.42578125" style="4" customWidth="1"/>
    <col min="5335" max="5335" width="9" style="4" customWidth="1"/>
    <col min="5336" max="5336" width="11.5703125" style="4" customWidth="1"/>
    <col min="5337" max="5337" width="9.42578125" style="4" customWidth="1"/>
    <col min="5338" max="5338" width="12.42578125" style="4" customWidth="1"/>
    <col min="5339" max="5342" width="12.7109375" style="4" customWidth="1"/>
    <col min="5343" max="5344" width="9.7109375" style="4" customWidth="1"/>
    <col min="5345" max="5345" width="8.42578125" style="4" customWidth="1"/>
    <col min="5346" max="5347" width="10.7109375" style="4" customWidth="1"/>
    <col min="5348" max="5348" width="9.5703125" style="4" customWidth="1"/>
    <col min="5349" max="5349" width="11.7109375" style="4" customWidth="1"/>
    <col min="5350" max="5350" width="13.28515625" style="4" customWidth="1"/>
    <col min="5351" max="5351" width="11.85546875" style="4" customWidth="1"/>
    <col min="5352" max="5353" width="8.85546875" style="4" customWidth="1"/>
    <col min="5354" max="5354" width="8.28515625" style="4" customWidth="1"/>
    <col min="5355" max="5355" width="7.28515625" style="4" customWidth="1"/>
    <col min="5356" max="5356" width="8.42578125" style="4" customWidth="1"/>
    <col min="5357" max="5357" width="9.85546875" style="4" customWidth="1"/>
    <col min="5358" max="5358" width="8.85546875" style="4" customWidth="1"/>
    <col min="5359" max="5359" width="7.7109375" style="4" customWidth="1"/>
    <col min="5360" max="5360" width="6.5703125" style="4" customWidth="1"/>
    <col min="5361" max="5361" width="9.140625" style="4" customWidth="1"/>
    <col min="5362" max="5362" width="8.28515625" style="4" customWidth="1"/>
    <col min="5363" max="5363" width="10.140625" style="4" customWidth="1"/>
    <col min="5364" max="5365" width="8.140625" style="4" customWidth="1"/>
    <col min="5366" max="5366" width="7.85546875" style="4" customWidth="1"/>
    <col min="5367" max="5367" width="9.28515625" style="4" customWidth="1"/>
    <col min="5368" max="5368" width="8.7109375" style="4" customWidth="1"/>
    <col min="5369" max="5369" width="9.5703125" style="4" customWidth="1"/>
    <col min="5370" max="5370" width="11.7109375" style="4" customWidth="1"/>
    <col min="5371" max="5371" width="13.28515625" style="4" customWidth="1"/>
    <col min="5372" max="5372" width="11.85546875" style="4" customWidth="1"/>
    <col min="5373" max="5374" width="8.85546875" style="4" customWidth="1"/>
    <col min="5375" max="5375" width="8.28515625" style="4" customWidth="1"/>
    <col min="5376" max="5376" width="7.28515625" style="4" customWidth="1"/>
    <col min="5377" max="5377" width="8.42578125" style="4" customWidth="1"/>
    <col min="5378" max="5378" width="9.85546875" style="4" customWidth="1"/>
    <col min="5379" max="5379" width="8.85546875" style="4" customWidth="1"/>
    <col min="5380" max="5380" width="7.7109375" style="4" customWidth="1"/>
    <col min="5381" max="5381" width="6.5703125" style="4" customWidth="1"/>
    <col min="5382" max="5382" width="9.140625" style="4" customWidth="1"/>
    <col min="5383" max="5383" width="8.28515625" style="4" customWidth="1"/>
    <col min="5384" max="5384" width="10.140625" style="4" customWidth="1"/>
    <col min="5385" max="5386" width="8.140625" style="4" customWidth="1"/>
    <col min="5387" max="5387" width="7.85546875" style="4" customWidth="1"/>
    <col min="5388" max="5388" width="9.28515625" style="4" customWidth="1"/>
    <col min="5389" max="5389" width="8.7109375" style="4" customWidth="1"/>
    <col min="5390" max="5390" width="9.5703125" style="4" customWidth="1"/>
    <col min="5391" max="5584" width="9.140625" style="4"/>
    <col min="5585" max="5585" width="3.28515625" style="4" customWidth="1"/>
    <col min="5586" max="5586" width="17.28515625" style="4" customWidth="1"/>
    <col min="5587" max="5587" width="11.7109375" style="4" customWidth="1"/>
    <col min="5588" max="5588" width="11.28515625" style="4" customWidth="1"/>
    <col min="5589" max="5589" width="9.140625" style="4" customWidth="1"/>
    <col min="5590" max="5590" width="11.42578125" style="4" customWidth="1"/>
    <col min="5591" max="5591" width="9" style="4" customWidth="1"/>
    <col min="5592" max="5592" width="11.5703125" style="4" customWidth="1"/>
    <col min="5593" max="5593" width="9.42578125" style="4" customWidth="1"/>
    <col min="5594" max="5594" width="12.42578125" style="4" customWidth="1"/>
    <col min="5595" max="5598" width="12.7109375" style="4" customWidth="1"/>
    <col min="5599" max="5600" width="9.7109375" style="4" customWidth="1"/>
    <col min="5601" max="5601" width="8.42578125" style="4" customWidth="1"/>
    <col min="5602" max="5603" width="10.7109375" style="4" customWidth="1"/>
    <col min="5604" max="5604" width="9.5703125" style="4" customWidth="1"/>
    <col min="5605" max="5605" width="11.7109375" style="4" customWidth="1"/>
    <col min="5606" max="5606" width="13.28515625" style="4" customWidth="1"/>
    <col min="5607" max="5607" width="11.85546875" style="4" customWidth="1"/>
    <col min="5608" max="5609" width="8.85546875" style="4" customWidth="1"/>
    <col min="5610" max="5610" width="8.28515625" style="4" customWidth="1"/>
    <col min="5611" max="5611" width="7.28515625" style="4" customWidth="1"/>
    <col min="5612" max="5612" width="8.42578125" style="4" customWidth="1"/>
    <col min="5613" max="5613" width="9.85546875" style="4" customWidth="1"/>
    <col min="5614" max="5614" width="8.85546875" style="4" customWidth="1"/>
    <col min="5615" max="5615" width="7.7109375" style="4" customWidth="1"/>
    <col min="5616" max="5616" width="6.5703125" style="4" customWidth="1"/>
    <col min="5617" max="5617" width="9.140625" style="4" customWidth="1"/>
    <col min="5618" max="5618" width="8.28515625" style="4" customWidth="1"/>
    <col min="5619" max="5619" width="10.140625" style="4" customWidth="1"/>
    <col min="5620" max="5621" width="8.140625" style="4" customWidth="1"/>
    <col min="5622" max="5622" width="7.85546875" style="4" customWidth="1"/>
    <col min="5623" max="5623" width="9.28515625" style="4" customWidth="1"/>
    <col min="5624" max="5624" width="8.7109375" style="4" customWidth="1"/>
    <col min="5625" max="5625" width="9.5703125" style="4" customWidth="1"/>
    <col min="5626" max="5626" width="11.7109375" style="4" customWidth="1"/>
    <col min="5627" max="5627" width="13.28515625" style="4" customWidth="1"/>
    <col min="5628" max="5628" width="11.85546875" style="4" customWidth="1"/>
    <col min="5629" max="5630" width="8.85546875" style="4" customWidth="1"/>
    <col min="5631" max="5631" width="8.28515625" style="4" customWidth="1"/>
    <col min="5632" max="5632" width="7.28515625" style="4" customWidth="1"/>
    <col min="5633" max="5633" width="8.42578125" style="4" customWidth="1"/>
    <col min="5634" max="5634" width="9.85546875" style="4" customWidth="1"/>
    <col min="5635" max="5635" width="8.85546875" style="4" customWidth="1"/>
    <col min="5636" max="5636" width="7.7109375" style="4" customWidth="1"/>
    <col min="5637" max="5637" width="6.5703125" style="4" customWidth="1"/>
    <col min="5638" max="5638" width="9.140625" style="4" customWidth="1"/>
    <col min="5639" max="5639" width="8.28515625" style="4" customWidth="1"/>
    <col min="5640" max="5640" width="10.140625" style="4" customWidth="1"/>
    <col min="5641" max="5642" width="8.140625" style="4" customWidth="1"/>
    <col min="5643" max="5643" width="7.85546875" style="4" customWidth="1"/>
    <col min="5644" max="5644" width="9.28515625" style="4" customWidth="1"/>
    <col min="5645" max="5645" width="8.7109375" style="4" customWidth="1"/>
    <col min="5646" max="5646" width="9.5703125" style="4" customWidth="1"/>
    <col min="5647" max="5840" width="9.140625" style="4"/>
    <col min="5841" max="5841" width="3.28515625" style="4" customWidth="1"/>
    <col min="5842" max="5842" width="17.28515625" style="4" customWidth="1"/>
    <col min="5843" max="5843" width="11.7109375" style="4" customWidth="1"/>
    <col min="5844" max="5844" width="11.28515625" style="4" customWidth="1"/>
    <col min="5845" max="5845" width="9.140625" style="4" customWidth="1"/>
    <col min="5846" max="5846" width="11.42578125" style="4" customWidth="1"/>
    <col min="5847" max="5847" width="9" style="4" customWidth="1"/>
    <col min="5848" max="5848" width="11.5703125" style="4" customWidth="1"/>
    <col min="5849" max="5849" width="9.42578125" style="4" customWidth="1"/>
    <col min="5850" max="5850" width="12.42578125" style="4" customWidth="1"/>
    <col min="5851" max="5854" width="12.7109375" style="4" customWidth="1"/>
    <col min="5855" max="5856" width="9.7109375" style="4" customWidth="1"/>
    <col min="5857" max="5857" width="8.42578125" style="4" customWidth="1"/>
    <col min="5858" max="5859" width="10.7109375" style="4" customWidth="1"/>
    <col min="5860" max="5860" width="9.5703125" style="4" customWidth="1"/>
    <col min="5861" max="5861" width="11.7109375" style="4" customWidth="1"/>
    <col min="5862" max="5862" width="13.28515625" style="4" customWidth="1"/>
    <col min="5863" max="5863" width="11.85546875" style="4" customWidth="1"/>
    <col min="5864" max="5865" width="8.85546875" style="4" customWidth="1"/>
    <col min="5866" max="5866" width="8.28515625" style="4" customWidth="1"/>
    <col min="5867" max="5867" width="7.28515625" style="4" customWidth="1"/>
    <col min="5868" max="5868" width="8.42578125" style="4" customWidth="1"/>
    <col min="5869" max="5869" width="9.85546875" style="4" customWidth="1"/>
    <col min="5870" max="5870" width="8.85546875" style="4" customWidth="1"/>
    <col min="5871" max="5871" width="7.7109375" style="4" customWidth="1"/>
    <col min="5872" max="5872" width="6.5703125" style="4" customWidth="1"/>
    <col min="5873" max="5873" width="9.140625" style="4" customWidth="1"/>
    <col min="5874" max="5874" width="8.28515625" style="4" customWidth="1"/>
    <col min="5875" max="5875" width="10.140625" style="4" customWidth="1"/>
    <col min="5876" max="5877" width="8.140625" style="4" customWidth="1"/>
    <col min="5878" max="5878" width="7.85546875" style="4" customWidth="1"/>
    <col min="5879" max="5879" width="9.28515625" style="4" customWidth="1"/>
    <col min="5880" max="5880" width="8.7109375" style="4" customWidth="1"/>
    <col min="5881" max="5881" width="9.5703125" style="4" customWidth="1"/>
    <col min="5882" max="5882" width="11.7109375" style="4" customWidth="1"/>
    <col min="5883" max="5883" width="13.28515625" style="4" customWidth="1"/>
    <col min="5884" max="5884" width="11.85546875" style="4" customWidth="1"/>
    <col min="5885" max="5886" width="8.85546875" style="4" customWidth="1"/>
    <col min="5887" max="5887" width="8.28515625" style="4" customWidth="1"/>
    <col min="5888" max="5888" width="7.28515625" style="4" customWidth="1"/>
    <col min="5889" max="5889" width="8.42578125" style="4" customWidth="1"/>
    <col min="5890" max="5890" width="9.85546875" style="4" customWidth="1"/>
    <col min="5891" max="5891" width="8.85546875" style="4" customWidth="1"/>
    <col min="5892" max="5892" width="7.7109375" style="4" customWidth="1"/>
    <col min="5893" max="5893" width="6.5703125" style="4" customWidth="1"/>
    <col min="5894" max="5894" width="9.140625" style="4" customWidth="1"/>
    <col min="5895" max="5895" width="8.28515625" style="4" customWidth="1"/>
    <col min="5896" max="5896" width="10.140625" style="4" customWidth="1"/>
    <col min="5897" max="5898" width="8.140625" style="4" customWidth="1"/>
    <col min="5899" max="5899" width="7.85546875" style="4" customWidth="1"/>
    <col min="5900" max="5900" width="9.28515625" style="4" customWidth="1"/>
    <col min="5901" max="5901" width="8.7109375" style="4" customWidth="1"/>
    <col min="5902" max="5902" width="9.5703125" style="4" customWidth="1"/>
    <col min="5903" max="6096" width="9.140625" style="4"/>
    <col min="6097" max="6097" width="3.28515625" style="4" customWidth="1"/>
    <col min="6098" max="6098" width="17.28515625" style="4" customWidth="1"/>
    <col min="6099" max="6099" width="11.7109375" style="4" customWidth="1"/>
    <col min="6100" max="6100" width="11.28515625" style="4" customWidth="1"/>
    <col min="6101" max="6101" width="9.140625" style="4" customWidth="1"/>
    <col min="6102" max="6102" width="11.42578125" style="4" customWidth="1"/>
    <col min="6103" max="6103" width="9" style="4" customWidth="1"/>
    <col min="6104" max="6104" width="11.5703125" style="4" customWidth="1"/>
    <col min="6105" max="6105" width="9.42578125" style="4" customWidth="1"/>
    <col min="6106" max="6106" width="12.42578125" style="4" customWidth="1"/>
    <col min="6107" max="6110" width="12.7109375" style="4" customWidth="1"/>
    <col min="6111" max="6112" width="9.7109375" style="4" customWidth="1"/>
    <col min="6113" max="6113" width="8.42578125" style="4" customWidth="1"/>
    <col min="6114" max="6115" width="10.7109375" style="4" customWidth="1"/>
    <col min="6116" max="6116" width="9.5703125" style="4" customWidth="1"/>
    <col min="6117" max="6117" width="11.7109375" style="4" customWidth="1"/>
    <col min="6118" max="6118" width="13.28515625" style="4" customWidth="1"/>
    <col min="6119" max="6119" width="11.85546875" style="4" customWidth="1"/>
    <col min="6120" max="6121" width="8.85546875" style="4" customWidth="1"/>
    <col min="6122" max="6122" width="8.28515625" style="4" customWidth="1"/>
    <col min="6123" max="6123" width="7.28515625" style="4" customWidth="1"/>
    <col min="6124" max="6124" width="8.42578125" style="4" customWidth="1"/>
    <col min="6125" max="6125" width="9.85546875" style="4" customWidth="1"/>
    <col min="6126" max="6126" width="8.85546875" style="4" customWidth="1"/>
    <col min="6127" max="6127" width="7.7109375" style="4" customWidth="1"/>
    <col min="6128" max="6128" width="6.5703125" style="4" customWidth="1"/>
    <col min="6129" max="6129" width="9.140625" style="4" customWidth="1"/>
    <col min="6130" max="6130" width="8.28515625" style="4" customWidth="1"/>
    <col min="6131" max="6131" width="10.140625" style="4" customWidth="1"/>
    <col min="6132" max="6133" width="8.140625" style="4" customWidth="1"/>
    <col min="6134" max="6134" width="7.85546875" style="4" customWidth="1"/>
    <col min="6135" max="6135" width="9.28515625" style="4" customWidth="1"/>
    <col min="6136" max="6136" width="8.7109375" style="4" customWidth="1"/>
    <col min="6137" max="6137" width="9.5703125" style="4" customWidth="1"/>
    <col min="6138" max="6138" width="11.7109375" style="4" customWidth="1"/>
    <col min="6139" max="6139" width="13.28515625" style="4" customWidth="1"/>
    <col min="6140" max="6140" width="11.85546875" style="4" customWidth="1"/>
    <col min="6141" max="6142" width="8.85546875" style="4" customWidth="1"/>
    <col min="6143" max="6143" width="8.28515625" style="4" customWidth="1"/>
    <col min="6144" max="6144" width="7.28515625" style="4" customWidth="1"/>
    <col min="6145" max="6145" width="8.42578125" style="4" customWidth="1"/>
    <col min="6146" max="6146" width="9.85546875" style="4" customWidth="1"/>
    <col min="6147" max="6147" width="8.85546875" style="4" customWidth="1"/>
    <col min="6148" max="6148" width="7.7109375" style="4" customWidth="1"/>
    <col min="6149" max="6149" width="6.5703125" style="4" customWidth="1"/>
    <col min="6150" max="6150" width="9.140625" style="4" customWidth="1"/>
    <col min="6151" max="6151" width="8.28515625" style="4" customWidth="1"/>
    <col min="6152" max="6152" width="10.140625" style="4" customWidth="1"/>
    <col min="6153" max="6154" width="8.140625" style="4" customWidth="1"/>
    <col min="6155" max="6155" width="7.85546875" style="4" customWidth="1"/>
    <col min="6156" max="6156" width="9.28515625" style="4" customWidth="1"/>
    <col min="6157" max="6157" width="8.7109375" style="4" customWidth="1"/>
    <col min="6158" max="6158" width="9.5703125" style="4" customWidth="1"/>
    <col min="6159" max="6352" width="9.140625" style="4"/>
    <col min="6353" max="6353" width="3.28515625" style="4" customWidth="1"/>
    <col min="6354" max="6354" width="17.28515625" style="4" customWidth="1"/>
    <col min="6355" max="6355" width="11.7109375" style="4" customWidth="1"/>
    <col min="6356" max="6356" width="11.28515625" style="4" customWidth="1"/>
    <col min="6357" max="6357" width="9.140625" style="4" customWidth="1"/>
    <col min="6358" max="6358" width="11.42578125" style="4" customWidth="1"/>
    <col min="6359" max="6359" width="9" style="4" customWidth="1"/>
    <col min="6360" max="6360" width="11.5703125" style="4" customWidth="1"/>
    <col min="6361" max="6361" width="9.42578125" style="4" customWidth="1"/>
    <col min="6362" max="6362" width="12.42578125" style="4" customWidth="1"/>
    <col min="6363" max="6366" width="12.7109375" style="4" customWidth="1"/>
    <col min="6367" max="6368" width="9.7109375" style="4" customWidth="1"/>
    <col min="6369" max="6369" width="8.42578125" style="4" customWidth="1"/>
    <col min="6370" max="6371" width="10.7109375" style="4" customWidth="1"/>
    <col min="6372" max="6372" width="9.5703125" style="4" customWidth="1"/>
    <col min="6373" max="6373" width="11.7109375" style="4" customWidth="1"/>
    <col min="6374" max="6374" width="13.28515625" style="4" customWidth="1"/>
    <col min="6375" max="6375" width="11.85546875" style="4" customWidth="1"/>
    <col min="6376" max="6377" width="8.85546875" style="4" customWidth="1"/>
    <col min="6378" max="6378" width="8.28515625" style="4" customWidth="1"/>
    <col min="6379" max="6379" width="7.28515625" style="4" customWidth="1"/>
    <col min="6380" max="6380" width="8.42578125" style="4" customWidth="1"/>
    <col min="6381" max="6381" width="9.85546875" style="4" customWidth="1"/>
    <col min="6382" max="6382" width="8.85546875" style="4" customWidth="1"/>
    <col min="6383" max="6383" width="7.7109375" style="4" customWidth="1"/>
    <col min="6384" max="6384" width="6.5703125" style="4" customWidth="1"/>
    <col min="6385" max="6385" width="9.140625" style="4" customWidth="1"/>
    <col min="6386" max="6386" width="8.28515625" style="4" customWidth="1"/>
    <col min="6387" max="6387" width="10.140625" style="4" customWidth="1"/>
    <col min="6388" max="6389" width="8.140625" style="4" customWidth="1"/>
    <col min="6390" max="6390" width="7.85546875" style="4" customWidth="1"/>
    <col min="6391" max="6391" width="9.28515625" style="4" customWidth="1"/>
    <col min="6392" max="6392" width="8.7109375" style="4" customWidth="1"/>
    <col min="6393" max="6393" width="9.5703125" style="4" customWidth="1"/>
    <col min="6394" max="6394" width="11.7109375" style="4" customWidth="1"/>
    <col min="6395" max="6395" width="13.28515625" style="4" customWidth="1"/>
    <col min="6396" max="6396" width="11.85546875" style="4" customWidth="1"/>
    <col min="6397" max="6398" width="8.85546875" style="4" customWidth="1"/>
    <col min="6399" max="6399" width="8.28515625" style="4" customWidth="1"/>
    <col min="6400" max="6400" width="7.28515625" style="4" customWidth="1"/>
    <col min="6401" max="6401" width="8.42578125" style="4" customWidth="1"/>
    <col min="6402" max="6402" width="9.85546875" style="4" customWidth="1"/>
    <col min="6403" max="6403" width="8.85546875" style="4" customWidth="1"/>
    <col min="6404" max="6404" width="7.7109375" style="4" customWidth="1"/>
    <col min="6405" max="6405" width="6.5703125" style="4" customWidth="1"/>
    <col min="6406" max="6406" width="9.140625" style="4" customWidth="1"/>
    <col min="6407" max="6407" width="8.28515625" style="4" customWidth="1"/>
    <col min="6408" max="6408" width="10.140625" style="4" customWidth="1"/>
    <col min="6409" max="6410" width="8.140625" style="4" customWidth="1"/>
    <col min="6411" max="6411" width="7.85546875" style="4" customWidth="1"/>
    <col min="6412" max="6412" width="9.28515625" style="4" customWidth="1"/>
    <col min="6413" max="6413" width="8.7109375" style="4" customWidth="1"/>
    <col min="6414" max="6414" width="9.5703125" style="4" customWidth="1"/>
    <col min="6415" max="6608" width="9.140625" style="4"/>
    <col min="6609" max="6609" width="3.28515625" style="4" customWidth="1"/>
    <col min="6610" max="6610" width="17.28515625" style="4" customWidth="1"/>
    <col min="6611" max="6611" width="11.7109375" style="4" customWidth="1"/>
    <col min="6612" max="6612" width="11.28515625" style="4" customWidth="1"/>
    <col min="6613" max="6613" width="9.140625" style="4" customWidth="1"/>
    <col min="6614" max="6614" width="11.42578125" style="4" customWidth="1"/>
    <col min="6615" max="6615" width="9" style="4" customWidth="1"/>
    <col min="6616" max="6616" width="11.5703125" style="4" customWidth="1"/>
    <col min="6617" max="6617" width="9.42578125" style="4" customWidth="1"/>
    <col min="6618" max="6618" width="12.42578125" style="4" customWidth="1"/>
    <col min="6619" max="6622" width="12.7109375" style="4" customWidth="1"/>
    <col min="6623" max="6624" width="9.7109375" style="4" customWidth="1"/>
    <col min="6625" max="6625" width="8.42578125" style="4" customWidth="1"/>
    <col min="6626" max="6627" width="10.7109375" style="4" customWidth="1"/>
    <col min="6628" max="6628" width="9.5703125" style="4" customWidth="1"/>
    <col min="6629" max="6629" width="11.7109375" style="4" customWidth="1"/>
    <col min="6630" max="6630" width="13.28515625" style="4" customWidth="1"/>
    <col min="6631" max="6631" width="11.85546875" style="4" customWidth="1"/>
    <col min="6632" max="6633" width="8.85546875" style="4" customWidth="1"/>
    <col min="6634" max="6634" width="8.28515625" style="4" customWidth="1"/>
    <col min="6635" max="6635" width="7.28515625" style="4" customWidth="1"/>
    <col min="6636" max="6636" width="8.42578125" style="4" customWidth="1"/>
    <col min="6637" max="6637" width="9.85546875" style="4" customWidth="1"/>
    <col min="6638" max="6638" width="8.85546875" style="4" customWidth="1"/>
    <col min="6639" max="6639" width="7.7109375" style="4" customWidth="1"/>
    <col min="6640" max="6640" width="6.5703125" style="4" customWidth="1"/>
    <col min="6641" max="6641" width="9.140625" style="4" customWidth="1"/>
    <col min="6642" max="6642" width="8.28515625" style="4" customWidth="1"/>
    <col min="6643" max="6643" width="10.140625" style="4" customWidth="1"/>
    <col min="6644" max="6645" width="8.140625" style="4" customWidth="1"/>
    <col min="6646" max="6646" width="7.85546875" style="4" customWidth="1"/>
    <col min="6647" max="6647" width="9.28515625" style="4" customWidth="1"/>
    <col min="6648" max="6648" width="8.7109375" style="4" customWidth="1"/>
    <col min="6649" max="6649" width="9.5703125" style="4" customWidth="1"/>
    <col min="6650" max="6650" width="11.7109375" style="4" customWidth="1"/>
    <col min="6651" max="6651" width="13.28515625" style="4" customWidth="1"/>
    <col min="6652" max="6652" width="11.85546875" style="4" customWidth="1"/>
    <col min="6653" max="6654" width="8.85546875" style="4" customWidth="1"/>
    <col min="6655" max="6655" width="8.28515625" style="4" customWidth="1"/>
    <col min="6656" max="6656" width="7.28515625" style="4" customWidth="1"/>
    <col min="6657" max="6657" width="8.42578125" style="4" customWidth="1"/>
    <col min="6658" max="6658" width="9.85546875" style="4" customWidth="1"/>
    <col min="6659" max="6659" width="8.85546875" style="4" customWidth="1"/>
    <col min="6660" max="6660" width="7.7109375" style="4" customWidth="1"/>
    <col min="6661" max="6661" width="6.5703125" style="4" customWidth="1"/>
    <col min="6662" max="6662" width="9.140625" style="4" customWidth="1"/>
    <col min="6663" max="6663" width="8.28515625" style="4" customWidth="1"/>
    <col min="6664" max="6664" width="10.140625" style="4" customWidth="1"/>
    <col min="6665" max="6666" width="8.140625" style="4" customWidth="1"/>
    <col min="6667" max="6667" width="7.85546875" style="4" customWidth="1"/>
    <col min="6668" max="6668" width="9.28515625" style="4" customWidth="1"/>
    <col min="6669" max="6669" width="8.7109375" style="4" customWidth="1"/>
    <col min="6670" max="6670" width="9.5703125" style="4" customWidth="1"/>
    <col min="6671" max="6864" width="9.140625" style="4"/>
    <col min="6865" max="6865" width="3.28515625" style="4" customWidth="1"/>
    <col min="6866" max="6866" width="17.28515625" style="4" customWidth="1"/>
    <col min="6867" max="6867" width="11.7109375" style="4" customWidth="1"/>
    <col min="6868" max="6868" width="11.28515625" style="4" customWidth="1"/>
    <col min="6869" max="6869" width="9.140625" style="4" customWidth="1"/>
    <col min="6870" max="6870" width="11.42578125" style="4" customWidth="1"/>
    <col min="6871" max="6871" width="9" style="4" customWidth="1"/>
    <col min="6872" max="6872" width="11.5703125" style="4" customWidth="1"/>
    <col min="6873" max="6873" width="9.42578125" style="4" customWidth="1"/>
    <col min="6874" max="6874" width="12.42578125" style="4" customWidth="1"/>
    <col min="6875" max="6878" width="12.7109375" style="4" customWidth="1"/>
    <col min="6879" max="6880" width="9.7109375" style="4" customWidth="1"/>
    <col min="6881" max="6881" width="8.42578125" style="4" customWidth="1"/>
    <col min="6882" max="6883" width="10.7109375" style="4" customWidth="1"/>
    <col min="6884" max="6884" width="9.5703125" style="4" customWidth="1"/>
    <col min="6885" max="6885" width="11.7109375" style="4" customWidth="1"/>
    <col min="6886" max="6886" width="13.28515625" style="4" customWidth="1"/>
    <col min="6887" max="6887" width="11.85546875" style="4" customWidth="1"/>
    <col min="6888" max="6889" width="8.85546875" style="4" customWidth="1"/>
    <col min="6890" max="6890" width="8.28515625" style="4" customWidth="1"/>
    <col min="6891" max="6891" width="7.28515625" style="4" customWidth="1"/>
    <col min="6892" max="6892" width="8.42578125" style="4" customWidth="1"/>
    <col min="6893" max="6893" width="9.85546875" style="4" customWidth="1"/>
    <col min="6894" max="6894" width="8.85546875" style="4" customWidth="1"/>
    <col min="6895" max="6895" width="7.7109375" style="4" customWidth="1"/>
    <col min="6896" max="6896" width="6.5703125" style="4" customWidth="1"/>
    <col min="6897" max="6897" width="9.140625" style="4" customWidth="1"/>
    <col min="6898" max="6898" width="8.28515625" style="4" customWidth="1"/>
    <col min="6899" max="6899" width="10.140625" style="4" customWidth="1"/>
    <col min="6900" max="6901" width="8.140625" style="4" customWidth="1"/>
    <col min="6902" max="6902" width="7.85546875" style="4" customWidth="1"/>
    <col min="6903" max="6903" width="9.28515625" style="4" customWidth="1"/>
    <col min="6904" max="6904" width="8.7109375" style="4" customWidth="1"/>
    <col min="6905" max="6905" width="9.5703125" style="4" customWidth="1"/>
    <col min="6906" max="6906" width="11.7109375" style="4" customWidth="1"/>
    <col min="6907" max="6907" width="13.28515625" style="4" customWidth="1"/>
    <col min="6908" max="6908" width="11.85546875" style="4" customWidth="1"/>
    <col min="6909" max="6910" width="8.85546875" style="4" customWidth="1"/>
    <col min="6911" max="6911" width="8.28515625" style="4" customWidth="1"/>
    <col min="6912" max="6912" width="7.28515625" style="4" customWidth="1"/>
    <col min="6913" max="6913" width="8.42578125" style="4" customWidth="1"/>
    <col min="6914" max="6914" width="9.85546875" style="4" customWidth="1"/>
    <col min="6915" max="6915" width="8.85546875" style="4" customWidth="1"/>
    <col min="6916" max="6916" width="7.7109375" style="4" customWidth="1"/>
    <col min="6917" max="6917" width="6.5703125" style="4" customWidth="1"/>
    <col min="6918" max="6918" width="9.140625" style="4" customWidth="1"/>
    <col min="6919" max="6919" width="8.28515625" style="4" customWidth="1"/>
    <col min="6920" max="6920" width="10.140625" style="4" customWidth="1"/>
    <col min="6921" max="6922" width="8.140625" style="4" customWidth="1"/>
    <col min="6923" max="6923" width="7.85546875" style="4" customWidth="1"/>
    <col min="6924" max="6924" width="9.28515625" style="4" customWidth="1"/>
    <col min="6925" max="6925" width="8.7109375" style="4" customWidth="1"/>
    <col min="6926" max="6926" width="9.5703125" style="4" customWidth="1"/>
    <col min="6927" max="7120" width="9.140625" style="4"/>
    <col min="7121" max="7121" width="3.28515625" style="4" customWidth="1"/>
    <col min="7122" max="7122" width="17.28515625" style="4" customWidth="1"/>
    <col min="7123" max="7123" width="11.7109375" style="4" customWidth="1"/>
    <col min="7124" max="7124" width="11.28515625" style="4" customWidth="1"/>
    <col min="7125" max="7125" width="9.140625" style="4" customWidth="1"/>
    <col min="7126" max="7126" width="11.42578125" style="4" customWidth="1"/>
    <col min="7127" max="7127" width="9" style="4" customWidth="1"/>
    <col min="7128" max="7128" width="11.5703125" style="4" customWidth="1"/>
    <col min="7129" max="7129" width="9.42578125" style="4" customWidth="1"/>
    <col min="7130" max="7130" width="12.42578125" style="4" customWidth="1"/>
    <col min="7131" max="7134" width="12.7109375" style="4" customWidth="1"/>
    <col min="7135" max="7136" width="9.7109375" style="4" customWidth="1"/>
    <col min="7137" max="7137" width="8.42578125" style="4" customWidth="1"/>
    <col min="7138" max="7139" width="10.7109375" style="4" customWidth="1"/>
    <col min="7140" max="7140" width="9.5703125" style="4" customWidth="1"/>
    <col min="7141" max="7141" width="11.7109375" style="4" customWidth="1"/>
    <col min="7142" max="7142" width="13.28515625" style="4" customWidth="1"/>
    <col min="7143" max="7143" width="11.85546875" style="4" customWidth="1"/>
    <col min="7144" max="7145" width="8.85546875" style="4" customWidth="1"/>
    <col min="7146" max="7146" width="8.28515625" style="4" customWidth="1"/>
    <col min="7147" max="7147" width="7.28515625" style="4" customWidth="1"/>
    <col min="7148" max="7148" width="8.42578125" style="4" customWidth="1"/>
    <col min="7149" max="7149" width="9.85546875" style="4" customWidth="1"/>
    <col min="7150" max="7150" width="8.85546875" style="4" customWidth="1"/>
    <col min="7151" max="7151" width="7.7109375" style="4" customWidth="1"/>
    <col min="7152" max="7152" width="6.5703125" style="4" customWidth="1"/>
    <col min="7153" max="7153" width="9.140625" style="4" customWidth="1"/>
    <col min="7154" max="7154" width="8.28515625" style="4" customWidth="1"/>
    <col min="7155" max="7155" width="10.140625" style="4" customWidth="1"/>
    <col min="7156" max="7157" width="8.140625" style="4" customWidth="1"/>
    <col min="7158" max="7158" width="7.85546875" style="4" customWidth="1"/>
    <col min="7159" max="7159" width="9.28515625" style="4" customWidth="1"/>
    <col min="7160" max="7160" width="8.7109375" style="4" customWidth="1"/>
    <col min="7161" max="7161" width="9.5703125" style="4" customWidth="1"/>
    <col min="7162" max="7162" width="11.7109375" style="4" customWidth="1"/>
    <col min="7163" max="7163" width="13.28515625" style="4" customWidth="1"/>
    <col min="7164" max="7164" width="11.85546875" style="4" customWidth="1"/>
    <col min="7165" max="7166" width="8.85546875" style="4" customWidth="1"/>
    <col min="7167" max="7167" width="8.28515625" style="4" customWidth="1"/>
    <col min="7168" max="7168" width="7.28515625" style="4" customWidth="1"/>
    <col min="7169" max="7169" width="8.42578125" style="4" customWidth="1"/>
    <col min="7170" max="7170" width="9.85546875" style="4" customWidth="1"/>
    <col min="7171" max="7171" width="8.85546875" style="4" customWidth="1"/>
    <col min="7172" max="7172" width="7.7109375" style="4" customWidth="1"/>
    <col min="7173" max="7173" width="6.5703125" style="4" customWidth="1"/>
    <col min="7174" max="7174" width="9.140625" style="4" customWidth="1"/>
    <col min="7175" max="7175" width="8.28515625" style="4" customWidth="1"/>
    <col min="7176" max="7176" width="10.140625" style="4" customWidth="1"/>
    <col min="7177" max="7178" width="8.140625" style="4" customWidth="1"/>
    <col min="7179" max="7179" width="7.85546875" style="4" customWidth="1"/>
    <col min="7180" max="7180" width="9.28515625" style="4" customWidth="1"/>
    <col min="7181" max="7181" width="8.7109375" style="4" customWidth="1"/>
    <col min="7182" max="7182" width="9.5703125" style="4" customWidth="1"/>
    <col min="7183" max="7376" width="9.140625" style="4"/>
    <col min="7377" max="7377" width="3.28515625" style="4" customWidth="1"/>
    <col min="7378" max="7378" width="17.28515625" style="4" customWidth="1"/>
    <col min="7379" max="7379" width="11.7109375" style="4" customWidth="1"/>
    <col min="7380" max="7380" width="11.28515625" style="4" customWidth="1"/>
    <col min="7381" max="7381" width="9.140625" style="4" customWidth="1"/>
    <col min="7382" max="7382" width="11.42578125" style="4" customWidth="1"/>
    <col min="7383" max="7383" width="9" style="4" customWidth="1"/>
    <col min="7384" max="7384" width="11.5703125" style="4" customWidth="1"/>
    <col min="7385" max="7385" width="9.42578125" style="4" customWidth="1"/>
    <col min="7386" max="7386" width="12.42578125" style="4" customWidth="1"/>
    <col min="7387" max="7390" width="12.7109375" style="4" customWidth="1"/>
    <col min="7391" max="7392" width="9.7109375" style="4" customWidth="1"/>
    <col min="7393" max="7393" width="8.42578125" style="4" customWidth="1"/>
    <col min="7394" max="7395" width="10.7109375" style="4" customWidth="1"/>
    <col min="7396" max="7396" width="9.5703125" style="4" customWidth="1"/>
    <col min="7397" max="7397" width="11.7109375" style="4" customWidth="1"/>
    <col min="7398" max="7398" width="13.28515625" style="4" customWidth="1"/>
    <col min="7399" max="7399" width="11.85546875" style="4" customWidth="1"/>
    <col min="7400" max="7401" width="8.85546875" style="4" customWidth="1"/>
    <col min="7402" max="7402" width="8.28515625" style="4" customWidth="1"/>
    <col min="7403" max="7403" width="7.28515625" style="4" customWidth="1"/>
    <col min="7404" max="7404" width="8.42578125" style="4" customWidth="1"/>
    <col min="7405" max="7405" width="9.85546875" style="4" customWidth="1"/>
    <col min="7406" max="7406" width="8.85546875" style="4" customWidth="1"/>
    <col min="7407" max="7407" width="7.7109375" style="4" customWidth="1"/>
    <col min="7408" max="7408" width="6.5703125" style="4" customWidth="1"/>
    <col min="7409" max="7409" width="9.140625" style="4" customWidth="1"/>
    <col min="7410" max="7410" width="8.28515625" style="4" customWidth="1"/>
    <col min="7411" max="7411" width="10.140625" style="4" customWidth="1"/>
    <col min="7412" max="7413" width="8.140625" style="4" customWidth="1"/>
    <col min="7414" max="7414" width="7.85546875" style="4" customWidth="1"/>
    <col min="7415" max="7415" width="9.28515625" style="4" customWidth="1"/>
    <col min="7416" max="7416" width="8.7109375" style="4" customWidth="1"/>
    <col min="7417" max="7417" width="9.5703125" style="4" customWidth="1"/>
    <col min="7418" max="7418" width="11.7109375" style="4" customWidth="1"/>
    <col min="7419" max="7419" width="13.28515625" style="4" customWidth="1"/>
    <col min="7420" max="7420" width="11.85546875" style="4" customWidth="1"/>
    <col min="7421" max="7422" width="8.85546875" style="4" customWidth="1"/>
    <col min="7423" max="7423" width="8.28515625" style="4" customWidth="1"/>
    <col min="7424" max="7424" width="7.28515625" style="4" customWidth="1"/>
    <col min="7425" max="7425" width="8.42578125" style="4" customWidth="1"/>
    <col min="7426" max="7426" width="9.85546875" style="4" customWidth="1"/>
    <col min="7427" max="7427" width="8.85546875" style="4" customWidth="1"/>
    <col min="7428" max="7428" width="7.7109375" style="4" customWidth="1"/>
    <col min="7429" max="7429" width="6.5703125" style="4" customWidth="1"/>
    <col min="7430" max="7430" width="9.140625" style="4" customWidth="1"/>
    <col min="7431" max="7431" width="8.28515625" style="4" customWidth="1"/>
    <col min="7432" max="7432" width="10.140625" style="4" customWidth="1"/>
    <col min="7433" max="7434" width="8.140625" style="4" customWidth="1"/>
    <col min="7435" max="7435" width="7.85546875" style="4" customWidth="1"/>
    <col min="7436" max="7436" width="9.28515625" style="4" customWidth="1"/>
    <col min="7437" max="7437" width="8.7109375" style="4" customWidth="1"/>
    <col min="7438" max="7438" width="9.5703125" style="4" customWidth="1"/>
    <col min="7439" max="7632" width="9.140625" style="4"/>
    <col min="7633" max="7633" width="3.28515625" style="4" customWidth="1"/>
    <col min="7634" max="7634" width="17.28515625" style="4" customWidth="1"/>
    <col min="7635" max="7635" width="11.7109375" style="4" customWidth="1"/>
    <col min="7636" max="7636" width="11.28515625" style="4" customWidth="1"/>
    <col min="7637" max="7637" width="9.140625" style="4" customWidth="1"/>
    <col min="7638" max="7638" width="11.42578125" style="4" customWidth="1"/>
    <col min="7639" max="7639" width="9" style="4" customWidth="1"/>
    <col min="7640" max="7640" width="11.5703125" style="4" customWidth="1"/>
    <col min="7641" max="7641" width="9.42578125" style="4" customWidth="1"/>
    <col min="7642" max="7642" width="12.42578125" style="4" customWidth="1"/>
    <col min="7643" max="7646" width="12.7109375" style="4" customWidth="1"/>
    <col min="7647" max="7648" width="9.7109375" style="4" customWidth="1"/>
    <col min="7649" max="7649" width="8.42578125" style="4" customWidth="1"/>
    <col min="7650" max="7651" width="10.7109375" style="4" customWidth="1"/>
    <col min="7652" max="7652" width="9.5703125" style="4" customWidth="1"/>
    <col min="7653" max="7653" width="11.7109375" style="4" customWidth="1"/>
    <col min="7654" max="7654" width="13.28515625" style="4" customWidth="1"/>
    <col min="7655" max="7655" width="11.85546875" style="4" customWidth="1"/>
    <col min="7656" max="7657" width="8.85546875" style="4" customWidth="1"/>
    <col min="7658" max="7658" width="8.28515625" style="4" customWidth="1"/>
    <col min="7659" max="7659" width="7.28515625" style="4" customWidth="1"/>
    <col min="7660" max="7660" width="8.42578125" style="4" customWidth="1"/>
    <col min="7661" max="7661" width="9.85546875" style="4" customWidth="1"/>
    <col min="7662" max="7662" width="8.85546875" style="4" customWidth="1"/>
    <col min="7663" max="7663" width="7.7109375" style="4" customWidth="1"/>
    <col min="7664" max="7664" width="6.5703125" style="4" customWidth="1"/>
    <col min="7665" max="7665" width="9.140625" style="4" customWidth="1"/>
    <col min="7666" max="7666" width="8.28515625" style="4" customWidth="1"/>
    <col min="7667" max="7667" width="10.140625" style="4" customWidth="1"/>
    <col min="7668" max="7669" width="8.140625" style="4" customWidth="1"/>
    <col min="7670" max="7670" width="7.85546875" style="4" customWidth="1"/>
    <col min="7671" max="7671" width="9.28515625" style="4" customWidth="1"/>
    <col min="7672" max="7672" width="8.7109375" style="4" customWidth="1"/>
    <col min="7673" max="7673" width="9.5703125" style="4" customWidth="1"/>
    <col min="7674" max="7674" width="11.7109375" style="4" customWidth="1"/>
    <col min="7675" max="7675" width="13.28515625" style="4" customWidth="1"/>
    <col min="7676" max="7676" width="11.85546875" style="4" customWidth="1"/>
    <col min="7677" max="7678" width="8.85546875" style="4" customWidth="1"/>
    <col min="7679" max="7679" width="8.28515625" style="4" customWidth="1"/>
    <col min="7680" max="7680" width="7.28515625" style="4" customWidth="1"/>
    <col min="7681" max="7681" width="8.42578125" style="4" customWidth="1"/>
    <col min="7682" max="7682" width="9.85546875" style="4" customWidth="1"/>
    <col min="7683" max="7683" width="8.85546875" style="4" customWidth="1"/>
    <col min="7684" max="7684" width="7.7109375" style="4" customWidth="1"/>
    <col min="7685" max="7685" width="6.5703125" style="4" customWidth="1"/>
    <col min="7686" max="7686" width="9.140625" style="4" customWidth="1"/>
    <col min="7687" max="7687" width="8.28515625" style="4" customWidth="1"/>
    <col min="7688" max="7688" width="10.140625" style="4" customWidth="1"/>
    <col min="7689" max="7690" width="8.140625" style="4" customWidth="1"/>
    <col min="7691" max="7691" width="7.85546875" style="4" customWidth="1"/>
    <col min="7692" max="7692" width="9.28515625" style="4" customWidth="1"/>
    <col min="7693" max="7693" width="8.7109375" style="4" customWidth="1"/>
    <col min="7694" max="7694" width="9.5703125" style="4" customWidth="1"/>
    <col min="7695" max="7888" width="9.140625" style="4"/>
    <col min="7889" max="7889" width="3.28515625" style="4" customWidth="1"/>
    <col min="7890" max="7890" width="17.28515625" style="4" customWidth="1"/>
    <col min="7891" max="7891" width="11.7109375" style="4" customWidth="1"/>
    <col min="7892" max="7892" width="11.28515625" style="4" customWidth="1"/>
    <col min="7893" max="7893" width="9.140625" style="4" customWidth="1"/>
    <col min="7894" max="7894" width="11.42578125" style="4" customWidth="1"/>
    <col min="7895" max="7895" width="9" style="4" customWidth="1"/>
    <col min="7896" max="7896" width="11.5703125" style="4" customWidth="1"/>
    <col min="7897" max="7897" width="9.42578125" style="4" customWidth="1"/>
    <col min="7898" max="7898" width="12.42578125" style="4" customWidth="1"/>
    <col min="7899" max="7902" width="12.7109375" style="4" customWidth="1"/>
    <col min="7903" max="7904" width="9.7109375" style="4" customWidth="1"/>
    <col min="7905" max="7905" width="8.42578125" style="4" customWidth="1"/>
    <col min="7906" max="7907" width="10.7109375" style="4" customWidth="1"/>
    <col min="7908" max="7908" width="9.5703125" style="4" customWidth="1"/>
    <col min="7909" max="7909" width="11.7109375" style="4" customWidth="1"/>
    <col min="7910" max="7910" width="13.28515625" style="4" customWidth="1"/>
    <col min="7911" max="7911" width="11.85546875" style="4" customWidth="1"/>
    <col min="7912" max="7913" width="8.85546875" style="4" customWidth="1"/>
    <col min="7914" max="7914" width="8.28515625" style="4" customWidth="1"/>
    <col min="7915" max="7915" width="7.28515625" style="4" customWidth="1"/>
    <col min="7916" max="7916" width="8.42578125" style="4" customWidth="1"/>
    <col min="7917" max="7917" width="9.85546875" style="4" customWidth="1"/>
    <col min="7918" max="7918" width="8.85546875" style="4" customWidth="1"/>
    <col min="7919" max="7919" width="7.7109375" style="4" customWidth="1"/>
    <col min="7920" max="7920" width="6.5703125" style="4" customWidth="1"/>
    <col min="7921" max="7921" width="9.140625" style="4" customWidth="1"/>
    <col min="7922" max="7922" width="8.28515625" style="4" customWidth="1"/>
    <col min="7923" max="7923" width="10.140625" style="4" customWidth="1"/>
    <col min="7924" max="7925" width="8.140625" style="4" customWidth="1"/>
    <col min="7926" max="7926" width="7.85546875" style="4" customWidth="1"/>
    <col min="7927" max="7927" width="9.28515625" style="4" customWidth="1"/>
    <col min="7928" max="7928" width="8.7109375" style="4" customWidth="1"/>
    <col min="7929" max="7929" width="9.5703125" style="4" customWidth="1"/>
    <col min="7930" max="7930" width="11.7109375" style="4" customWidth="1"/>
    <col min="7931" max="7931" width="13.28515625" style="4" customWidth="1"/>
    <col min="7932" max="7932" width="11.85546875" style="4" customWidth="1"/>
    <col min="7933" max="7934" width="8.85546875" style="4" customWidth="1"/>
    <col min="7935" max="7935" width="8.28515625" style="4" customWidth="1"/>
    <col min="7936" max="7936" width="7.28515625" style="4" customWidth="1"/>
    <col min="7937" max="7937" width="8.42578125" style="4" customWidth="1"/>
    <col min="7938" max="7938" width="9.85546875" style="4" customWidth="1"/>
    <col min="7939" max="7939" width="8.85546875" style="4" customWidth="1"/>
    <col min="7940" max="7940" width="7.7109375" style="4" customWidth="1"/>
    <col min="7941" max="7941" width="6.5703125" style="4" customWidth="1"/>
    <col min="7942" max="7942" width="9.140625" style="4" customWidth="1"/>
    <col min="7943" max="7943" width="8.28515625" style="4" customWidth="1"/>
    <col min="7944" max="7944" width="10.140625" style="4" customWidth="1"/>
    <col min="7945" max="7946" width="8.140625" style="4" customWidth="1"/>
    <col min="7947" max="7947" width="7.85546875" style="4" customWidth="1"/>
    <col min="7948" max="7948" width="9.28515625" style="4" customWidth="1"/>
    <col min="7949" max="7949" width="8.7109375" style="4" customWidth="1"/>
    <col min="7950" max="7950" width="9.5703125" style="4" customWidth="1"/>
    <col min="7951" max="8144" width="9.140625" style="4"/>
    <col min="8145" max="8145" width="3.28515625" style="4" customWidth="1"/>
    <col min="8146" max="8146" width="17.28515625" style="4" customWidth="1"/>
    <col min="8147" max="8147" width="11.7109375" style="4" customWidth="1"/>
    <col min="8148" max="8148" width="11.28515625" style="4" customWidth="1"/>
    <col min="8149" max="8149" width="9.140625" style="4" customWidth="1"/>
    <col min="8150" max="8150" width="11.42578125" style="4" customWidth="1"/>
    <col min="8151" max="8151" width="9" style="4" customWidth="1"/>
    <col min="8152" max="8152" width="11.5703125" style="4" customWidth="1"/>
    <col min="8153" max="8153" width="9.42578125" style="4" customWidth="1"/>
    <col min="8154" max="8154" width="12.42578125" style="4" customWidth="1"/>
    <col min="8155" max="8158" width="12.7109375" style="4" customWidth="1"/>
    <col min="8159" max="8160" width="9.7109375" style="4" customWidth="1"/>
    <col min="8161" max="8161" width="8.42578125" style="4" customWidth="1"/>
    <col min="8162" max="8163" width="10.7109375" style="4" customWidth="1"/>
    <col min="8164" max="8164" width="9.5703125" style="4" customWidth="1"/>
    <col min="8165" max="8165" width="11.7109375" style="4" customWidth="1"/>
    <col min="8166" max="8166" width="13.28515625" style="4" customWidth="1"/>
    <col min="8167" max="8167" width="11.85546875" style="4" customWidth="1"/>
    <col min="8168" max="8169" width="8.85546875" style="4" customWidth="1"/>
    <col min="8170" max="8170" width="8.28515625" style="4" customWidth="1"/>
    <col min="8171" max="8171" width="7.28515625" style="4" customWidth="1"/>
    <col min="8172" max="8172" width="8.42578125" style="4" customWidth="1"/>
    <col min="8173" max="8173" width="9.85546875" style="4" customWidth="1"/>
    <col min="8174" max="8174" width="8.85546875" style="4" customWidth="1"/>
    <col min="8175" max="8175" width="7.7109375" style="4" customWidth="1"/>
    <col min="8176" max="8176" width="6.5703125" style="4" customWidth="1"/>
    <col min="8177" max="8177" width="9.140625" style="4" customWidth="1"/>
    <col min="8178" max="8178" width="8.28515625" style="4" customWidth="1"/>
    <col min="8179" max="8179" width="10.140625" style="4" customWidth="1"/>
    <col min="8180" max="8181" width="8.140625" style="4" customWidth="1"/>
    <col min="8182" max="8182" width="7.85546875" style="4" customWidth="1"/>
    <col min="8183" max="8183" width="9.28515625" style="4" customWidth="1"/>
    <col min="8184" max="8184" width="8.7109375" style="4" customWidth="1"/>
    <col min="8185" max="8185" width="9.5703125" style="4" customWidth="1"/>
    <col min="8186" max="8186" width="11.7109375" style="4" customWidth="1"/>
    <col min="8187" max="8187" width="13.28515625" style="4" customWidth="1"/>
    <col min="8188" max="8188" width="11.85546875" style="4" customWidth="1"/>
    <col min="8189" max="8190" width="8.85546875" style="4" customWidth="1"/>
    <col min="8191" max="8191" width="8.28515625" style="4" customWidth="1"/>
    <col min="8192" max="8192" width="7.28515625" style="4" customWidth="1"/>
    <col min="8193" max="8193" width="8.42578125" style="4" customWidth="1"/>
    <col min="8194" max="8194" width="9.85546875" style="4" customWidth="1"/>
    <col min="8195" max="8195" width="8.85546875" style="4" customWidth="1"/>
    <col min="8196" max="8196" width="7.7109375" style="4" customWidth="1"/>
    <col min="8197" max="8197" width="6.5703125" style="4" customWidth="1"/>
    <col min="8198" max="8198" width="9.140625" style="4" customWidth="1"/>
    <col min="8199" max="8199" width="8.28515625" style="4" customWidth="1"/>
    <col min="8200" max="8200" width="10.140625" style="4" customWidth="1"/>
    <col min="8201" max="8202" width="8.140625" style="4" customWidth="1"/>
    <col min="8203" max="8203" width="7.85546875" style="4" customWidth="1"/>
    <col min="8204" max="8204" width="9.28515625" style="4" customWidth="1"/>
    <col min="8205" max="8205" width="8.7109375" style="4" customWidth="1"/>
    <col min="8206" max="8206" width="9.5703125" style="4" customWidth="1"/>
    <col min="8207" max="8400" width="9.140625" style="4"/>
    <col min="8401" max="8401" width="3.28515625" style="4" customWidth="1"/>
    <col min="8402" max="8402" width="17.28515625" style="4" customWidth="1"/>
    <col min="8403" max="8403" width="11.7109375" style="4" customWidth="1"/>
    <col min="8404" max="8404" width="11.28515625" style="4" customWidth="1"/>
    <col min="8405" max="8405" width="9.140625" style="4" customWidth="1"/>
    <col min="8406" max="8406" width="11.42578125" style="4" customWidth="1"/>
    <col min="8407" max="8407" width="9" style="4" customWidth="1"/>
    <col min="8408" max="8408" width="11.5703125" style="4" customWidth="1"/>
    <col min="8409" max="8409" width="9.42578125" style="4" customWidth="1"/>
    <col min="8410" max="8410" width="12.42578125" style="4" customWidth="1"/>
    <col min="8411" max="8414" width="12.7109375" style="4" customWidth="1"/>
    <col min="8415" max="8416" width="9.7109375" style="4" customWidth="1"/>
    <col min="8417" max="8417" width="8.42578125" style="4" customWidth="1"/>
    <col min="8418" max="8419" width="10.7109375" style="4" customWidth="1"/>
    <col min="8420" max="8420" width="9.5703125" style="4" customWidth="1"/>
    <col min="8421" max="8421" width="11.7109375" style="4" customWidth="1"/>
    <col min="8422" max="8422" width="13.28515625" style="4" customWidth="1"/>
    <col min="8423" max="8423" width="11.85546875" style="4" customWidth="1"/>
    <col min="8424" max="8425" width="8.85546875" style="4" customWidth="1"/>
    <col min="8426" max="8426" width="8.28515625" style="4" customWidth="1"/>
    <col min="8427" max="8427" width="7.28515625" style="4" customWidth="1"/>
    <col min="8428" max="8428" width="8.42578125" style="4" customWidth="1"/>
    <col min="8429" max="8429" width="9.85546875" style="4" customWidth="1"/>
    <col min="8430" max="8430" width="8.85546875" style="4" customWidth="1"/>
    <col min="8431" max="8431" width="7.7109375" style="4" customWidth="1"/>
    <col min="8432" max="8432" width="6.5703125" style="4" customWidth="1"/>
    <col min="8433" max="8433" width="9.140625" style="4" customWidth="1"/>
    <col min="8434" max="8434" width="8.28515625" style="4" customWidth="1"/>
    <col min="8435" max="8435" width="10.140625" style="4" customWidth="1"/>
    <col min="8436" max="8437" width="8.140625" style="4" customWidth="1"/>
    <col min="8438" max="8438" width="7.85546875" style="4" customWidth="1"/>
    <col min="8439" max="8439" width="9.28515625" style="4" customWidth="1"/>
    <col min="8440" max="8440" width="8.7109375" style="4" customWidth="1"/>
    <col min="8441" max="8441" width="9.5703125" style="4" customWidth="1"/>
    <col min="8442" max="8442" width="11.7109375" style="4" customWidth="1"/>
    <col min="8443" max="8443" width="13.28515625" style="4" customWidth="1"/>
    <col min="8444" max="8444" width="11.85546875" style="4" customWidth="1"/>
    <col min="8445" max="8446" width="8.85546875" style="4" customWidth="1"/>
    <col min="8447" max="8447" width="8.28515625" style="4" customWidth="1"/>
    <col min="8448" max="8448" width="7.28515625" style="4" customWidth="1"/>
    <col min="8449" max="8449" width="8.42578125" style="4" customWidth="1"/>
    <col min="8450" max="8450" width="9.85546875" style="4" customWidth="1"/>
    <col min="8451" max="8451" width="8.85546875" style="4" customWidth="1"/>
    <col min="8452" max="8452" width="7.7109375" style="4" customWidth="1"/>
    <col min="8453" max="8453" width="6.5703125" style="4" customWidth="1"/>
    <col min="8454" max="8454" width="9.140625" style="4" customWidth="1"/>
    <col min="8455" max="8455" width="8.28515625" style="4" customWidth="1"/>
    <col min="8456" max="8456" width="10.140625" style="4" customWidth="1"/>
    <col min="8457" max="8458" width="8.140625" style="4" customWidth="1"/>
    <col min="8459" max="8459" width="7.85546875" style="4" customWidth="1"/>
    <col min="8460" max="8460" width="9.28515625" style="4" customWidth="1"/>
    <col min="8461" max="8461" width="8.7109375" style="4" customWidth="1"/>
    <col min="8462" max="8462" width="9.5703125" style="4" customWidth="1"/>
    <col min="8463" max="8656" width="9.140625" style="4"/>
    <col min="8657" max="8657" width="3.28515625" style="4" customWidth="1"/>
    <col min="8658" max="8658" width="17.28515625" style="4" customWidth="1"/>
    <col min="8659" max="8659" width="11.7109375" style="4" customWidth="1"/>
    <col min="8660" max="8660" width="11.28515625" style="4" customWidth="1"/>
    <col min="8661" max="8661" width="9.140625" style="4" customWidth="1"/>
    <col min="8662" max="8662" width="11.42578125" style="4" customWidth="1"/>
    <col min="8663" max="8663" width="9" style="4" customWidth="1"/>
    <col min="8664" max="8664" width="11.5703125" style="4" customWidth="1"/>
    <col min="8665" max="8665" width="9.42578125" style="4" customWidth="1"/>
    <col min="8666" max="8666" width="12.42578125" style="4" customWidth="1"/>
    <col min="8667" max="8670" width="12.7109375" style="4" customWidth="1"/>
    <col min="8671" max="8672" width="9.7109375" style="4" customWidth="1"/>
    <col min="8673" max="8673" width="8.42578125" style="4" customWidth="1"/>
    <col min="8674" max="8675" width="10.7109375" style="4" customWidth="1"/>
    <col min="8676" max="8676" width="9.5703125" style="4" customWidth="1"/>
    <col min="8677" max="8677" width="11.7109375" style="4" customWidth="1"/>
    <col min="8678" max="8678" width="13.28515625" style="4" customWidth="1"/>
    <col min="8679" max="8679" width="11.85546875" style="4" customWidth="1"/>
    <col min="8680" max="8681" width="8.85546875" style="4" customWidth="1"/>
    <col min="8682" max="8682" width="8.28515625" style="4" customWidth="1"/>
    <col min="8683" max="8683" width="7.28515625" style="4" customWidth="1"/>
    <col min="8684" max="8684" width="8.42578125" style="4" customWidth="1"/>
    <col min="8685" max="8685" width="9.85546875" style="4" customWidth="1"/>
    <col min="8686" max="8686" width="8.85546875" style="4" customWidth="1"/>
    <col min="8687" max="8687" width="7.7109375" style="4" customWidth="1"/>
    <col min="8688" max="8688" width="6.5703125" style="4" customWidth="1"/>
    <col min="8689" max="8689" width="9.140625" style="4" customWidth="1"/>
    <col min="8690" max="8690" width="8.28515625" style="4" customWidth="1"/>
    <col min="8691" max="8691" width="10.140625" style="4" customWidth="1"/>
    <col min="8692" max="8693" width="8.140625" style="4" customWidth="1"/>
    <col min="8694" max="8694" width="7.85546875" style="4" customWidth="1"/>
    <col min="8695" max="8695" width="9.28515625" style="4" customWidth="1"/>
    <col min="8696" max="8696" width="8.7109375" style="4" customWidth="1"/>
    <col min="8697" max="8697" width="9.5703125" style="4" customWidth="1"/>
    <col min="8698" max="8698" width="11.7109375" style="4" customWidth="1"/>
    <col min="8699" max="8699" width="13.28515625" style="4" customWidth="1"/>
    <col min="8700" max="8700" width="11.85546875" style="4" customWidth="1"/>
    <col min="8701" max="8702" width="8.85546875" style="4" customWidth="1"/>
    <col min="8703" max="8703" width="8.28515625" style="4" customWidth="1"/>
    <col min="8704" max="8704" width="7.28515625" style="4" customWidth="1"/>
    <col min="8705" max="8705" width="8.42578125" style="4" customWidth="1"/>
    <col min="8706" max="8706" width="9.85546875" style="4" customWidth="1"/>
    <col min="8707" max="8707" width="8.85546875" style="4" customWidth="1"/>
    <col min="8708" max="8708" width="7.7109375" style="4" customWidth="1"/>
    <col min="8709" max="8709" width="6.5703125" style="4" customWidth="1"/>
    <col min="8710" max="8710" width="9.140625" style="4" customWidth="1"/>
    <col min="8711" max="8711" width="8.28515625" style="4" customWidth="1"/>
    <col min="8712" max="8712" width="10.140625" style="4" customWidth="1"/>
    <col min="8713" max="8714" width="8.140625" style="4" customWidth="1"/>
    <col min="8715" max="8715" width="7.85546875" style="4" customWidth="1"/>
    <col min="8716" max="8716" width="9.28515625" style="4" customWidth="1"/>
    <col min="8717" max="8717" width="8.7109375" style="4" customWidth="1"/>
    <col min="8718" max="8718" width="9.5703125" style="4" customWidth="1"/>
    <col min="8719" max="8912" width="9.140625" style="4"/>
    <col min="8913" max="8913" width="3.28515625" style="4" customWidth="1"/>
    <col min="8914" max="8914" width="17.28515625" style="4" customWidth="1"/>
    <col min="8915" max="8915" width="11.7109375" style="4" customWidth="1"/>
    <col min="8916" max="8916" width="11.28515625" style="4" customWidth="1"/>
    <col min="8917" max="8917" width="9.140625" style="4" customWidth="1"/>
    <col min="8918" max="8918" width="11.42578125" style="4" customWidth="1"/>
    <col min="8919" max="8919" width="9" style="4" customWidth="1"/>
    <col min="8920" max="8920" width="11.5703125" style="4" customWidth="1"/>
    <col min="8921" max="8921" width="9.42578125" style="4" customWidth="1"/>
    <col min="8922" max="8922" width="12.42578125" style="4" customWidth="1"/>
    <col min="8923" max="8926" width="12.7109375" style="4" customWidth="1"/>
    <col min="8927" max="8928" width="9.7109375" style="4" customWidth="1"/>
    <col min="8929" max="8929" width="8.42578125" style="4" customWidth="1"/>
    <col min="8930" max="8931" width="10.7109375" style="4" customWidth="1"/>
    <col min="8932" max="8932" width="9.5703125" style="4" customWidth="1"/>
    <col min="8933" max="8933" width="11.7109375" style="4" customWidth="1"/>
    <col min="8934" max="8934" width="13.28515625" style="4" customWidth="1"/>
    <col min="8935" max="8935" width="11.85546875" style="4" customWidth="1"/>
    <col min="8936" max="8937" width="8.85546875" style="4" customWidth="1"/>
    <col min="8938" max="8938" width="8.28515625" style="4" customWidth="1"/>
    <col min="8939" max="8939" width="7.28515625" style="4" customWidth="1"/>
    <col min="8940" max="8940" width="8.42578125" style="4" customWidth="1"/>
    <col min="8941" max="8941" width="9.85546875" style="4" customWidth="1"/>
    <col min="8942" max="8942" width="8.85546875" style="4" customWidth="1"/>
    <col min="8943" max="8943" width="7.7109375" style="4" customWidth="1"/>
    <col min="8944" max="8944" width="6.5703125" style="4" customWidth="1"/>
    <col min="8945" max="8945" width="9.140625" style="4" customWidth="1"/>
    <col min="8946" max="8946" width="8.28515625" style="4" customWidth="1"/>
    <col min="8947" max="8947" width="10.140625" style="4" customWidth="1"/>
    <col min="8948" max="8949" width="8.140625" style="4" customWidth="1"/>
    <col min="8950" max="8950" width="7.85546875" style="4" customWidth="1"/>
    <col min="8951" max="8951" width="9.28515625" style="4" customWidth="1"/>
    <col min="8952" max="8952" width="8.7109375" style="4" customWidth="1"/>
    <col min="8953" max="8953" width="9.5703125" style="4" customWidth="1"/>
    <col min="8954" max="8954" width="11.7109375" style="4" customWidth="1"/>
    <col min="8955" max="8955" width="13.28515625" style="4" customWidth="1"/>
    <col min="8956" max="8956" width="11.85546875" style="4" customWidth="1"/>
    <col min="8957" max="8958" width="8.85546875" style="4" customWidth="1"/>
    <col min="8959" max="8959" width="8.28515625" style="4" customWidth="1"/>
    <col min="8960" max="8960" width="7.28515625" style="4" customWidth="1"/>
    <col min="8961" max="8961" width="8.42578125" style="4" customWidth="1"/>
    <col min="8962" max="8962" width="9.85546875" style="4" customWidth="1"/>
    <col min="8963" max="8963" width="8.85546875" style="4" customWidth="1"/>
    <col min="8964" max="8964" width="7.7109375" style="4" customWidth="1"/>
    <col min="8965" max="8965" width="6.5703125" style="4" customWidth="1"/>
    <col min="8966" max="8966" width="9.140625" style="4" customWidth="1"/>
    <col min="8967" max="8967" width="8.28515625" style="4" customWidth="1"/>
    <col min="8968" max="8968" width="10.140625" style="4" customWidth="1"/>
    <col min="8969" max="8970" width="8.140625" style="4" customWidth="1"/>
    <col min="8971" max="8971" width="7.85546875" style="4" customWidth="1"/>
    <col min="8972" max="8972" width="9.28515625" style="4" customWidth="1"/>
    <col min="8973" max="8973" width="8.7109375" style="4" customWidth="1"/>
    <col min="8974" max="8974" width="9.5703125" style="4" customWidth="1"/>
    <col min="8975" max="9168" width="9.140625" style="4"/>
    <col min="9169" max="9169" width="3.28515625" style="4" customWidth="1"/>
    <col min="9170" max="9170" width="17.28515625" style="4" customWidth="1"/>
    <col min="9171" max="9171" width="11.7109375" style="4" customWidth="1"/>
    <col min="9172" max="9172" width="11.28515625" style="4" customWidth="1"/>
    <col min="9173" max="9173" width="9.140625" style="4" customWidth="1"/>
    <col min="9174" max="9174" width="11.42578125" style="4" customWidth="1"/>
    <col min="9175" max="9175" width="9" style="4" customWidth="1"/>
    <col min="9176" max="9176" width="11.5703125" style="4" customWidth="1"/>
    <col min="9177" max="9177" width="9.42578125" style="4" customWidth="1"/>
    <col min="9178" max="9178" width="12.42578125" style="4" customWidth="1"/>
    <col min="9179" max="9182" width="12.7109375" style="4" customWidth="1"/>
    <col min="9183" max="9184" width="9.7109375" style="4" customWidth="1"/>
    <col min="9185" max="9185" width="8.42578125" style="4" customWidth="1"/>
    <col min="9186" max="9187" width="10.7109375" style="4" customWidth="1"/>
    <col min="9188" max="9188" width="9.5703125" style="4" customWidth="1"/>
    <col min="9189" max="9189" width="11.7109375" style="4" customWidth="1"/>
    <col min="9190" max="9190" width="13.28515625" style="4" customWidth="1"/>
    <col min="9191" max="9191" width="11.85546875" style="4" customWidth="1"/>
    <col min="9192" max="9193" width="8.85546875" style="4" customWidth="1"/>
    <col min="9194" max="9194" width="8.28515625" style="4" customWidth="1"/>
    <col min="9195" max="9195" width="7.28515625" style="4" customWidth="1"/>
    <col min="9196" max="9196" width="8.42578125" style="4" customWidth="1"/>
    <col min="9197" max="9197" width="9.85546875" style="4" customWidth="1"/>
    <col min="9198" max="9198" width="8.85546875" style="4" customWidth="1"/>
    <col min="9199" max="9199" width="7.7109375" style="4" customWidth="1"/>
    <col min="9200" max="9200" width="6.5703125" style="4" customWidth="1"/>
    <col min="9201" max="9201" width="9.140625" style="4" customWidth="1"/>
    <col min="9202" max="9202" width="8.28515625" style="4" customWidth="1"/>
    <col min="9203" max="9203" width="10.140625" style="4" customWidth="1"/>
    <col min="9204" max="9205" width="8.140625" style="4" customWidth="1"/>
    <col min="9206" max="9206" width="7.85546875" style="4" customWidth="1"/>
    <col min="9207" max="9207" width="9.28515625" style="4" customWidth="1"/>
    <col min="9208" max="9208" width="8.7109375" style="4" customWidth="1"/>
    <col min="9209" max="9209" width="9.5703125" style="4" customWidth="1"/>
    <col min="9210" max="9210" width="11.7109375" style="4" customWidth="1"/>
    <col min="9211" max="9211" width="13.28515625" style="4" customWidth="1"/>
    <col min="9212" max="9212" width="11.85546875" style="4" customWidth="1"/>
    <col min="9213" max="9214" width="8.85546875" style="4" customWidth="1"/>
    <col min="9215" max="9215" width="8.28515625" style="4" customWidth="1"/>
    <col min="9216" max="9216" width="7.28515625" style="4" customWidth="1"/>
    <col min="9217" max="9217" width="8.42578125" style="4" customWidth="1"/>
    <col min="9218" max="9218" width="9.85546875" style="4" customWidth="1"/>
    <col min="9219" max="9219" width="8.85546875" style="4" customWidth="1"/>
    <col min="9220" max="9220" width="7.7109375" style="4" customWidth="1"/>
    <col min="9221" max="9221" width="6.5703125" style="4" customWidth="1"/>
    <col min="9222" max="9222" width="9.140625" style="4" customWidth="1"/>
    <col min="9223" max="9223" width="8.28515625" style="4" customWidth="1"/>
    <col min="9224" max="9224" width="10.140625" style="4" customWidth="1"/>
    <col min="9225" max="9226" width="8.140625" style="4" customWidth="1"/>
    <col min="9227" max="9227" width="7.85546875" style="4" customWidth="1"/>
    <col min="9228" max="9228" width="9.28515625" style="4" customWidth="1"/>
    <col min="9229" max="9229" width="8.7109375" style="4" customWidth="1"/>
    <col min="9230" max="9230" width="9.5703125" style="4" customWidth="1"/>
    <col min="9231" max="9424" width="9.140625" style="4"/>
    <col min="9425" max="9425" width="3.28515625" style="4" customWidth="1"/>
    <col min="9426" max="9426" width="17.28515625" style="4" customWidth="1"/>
    <col min="9427" max="9427" width="11.7109375" style="4" customWidth="1"/>
    <col min="9428" max="9428" width="11.28515625" style="4" customWidth="1"/>
    <col min="9429" max="9429" width="9.140625" style="4" customWidth="1"/>
    <col min="9430" max="9430" width="11.42578125" style="4" customWidth="1"/>
    <col min="9431" max="9431" width="9" style="4" customWidth="1"/>
    <col min="9432" max="9432" width="11.5703125" style="4" customWidth="1"/>
    <col min="9433" max="9433" width="9.42578125" style="4" customWidth="1"/>
    <col min="9434" max="9434" width="12.42578125" style="4" customWidth="1"/>
    <col min="9435" max="9438" width="12.7109375" style="4" customWidth="1"/>
    <col min="9439" max="9440" width="9.7109375" style="4" customWidth="1"/>
    <col min="9441" max="9441" width="8.42578125" style="4" customWidth="1"/>
    <col min="9442" max="9443" width="10.7109375" style="4" customWidth="1"/>
    <col min="9444" max="9444" width="9.5703125" style="4" customWidth="1"/>
    <col min="9445" max="9445" width="11.7109375" style="4" customWidth="1"/>
    <col min="9446" max="9446" width="13.28515625" style="4" customWidth="1"/>
    <col min="9447" max="9447" width="11.85546875" style="4" customWidth="1"/>
    <col min="9448" max="9449" width="8.85546875" style="4" customWidth="1"/>
    <col min="9450" max="9450" width="8.28515625" style="4" customWidth="1"/>
    <col min="9451" max="9451" width="7.28515625" style="4" customWidth="1"/>
    <col min="9452" max="9452" width="8.42578125" style="4" customWidth="1"/>
    <col min="9453" max="9453" width="9.85546875" style="4" customWidth="1"/>
    <col min="9454" max="9454" width="8.85546875" style="4" customWidth="1"/>
    <col min="9455" max="9455" width="7.7109375" style="4" customWidth="1"/>
    <col min="9456" max="9456" width="6.5703125" style="4" customWidth="1"/>
    <col min="9457" max="9457" width="9.140625" style="4" customWidth="1"/>
    <col min="9458" max="9458" width="8.28515625" style="4" customWidth="1"/>
    <col min="9459" max="9459" width="10.140625" style="4" customWidth="1"/>
    <col min="9460" max="9461" width="8.140625" style="4" customWidth="1"/>
    <col min="9462" max="9462" width="7.85546875" style="4" customWidth="1"/>
    <col min="9463" max="9463" width="9.28515625" style="4" customWidth="1"/>
    <col min="9464" max="9464" width="8.7109375" style="4" customWidth="1"/>
    <col min="9465" max="9465" width="9.5703125" style="4" customWidth="1"/>
    <col min="9466" max="9466" width="11.7109375" style="4" customWidth="1"/>
    <col min="9467" max="9467" width="13.28515625" style="4" customWidth="1"/>
    <col min="9468" max="9468" width="11.85546875" style="4" customWidth="1"/>
    <col min="9469" max="9470" width="8.85546875" style="4" customWidth="1"/>
    <col min="9471" max="9471" width="8.28515625" style="4" customWidth="1"/>
    <col min="9472" max="9472" width="7.28515625" style="4" customWidth="1"/>
    <col min="9473" max="9473" width="8.42578125" style="4" customWidth="1"/>
    <col min="9474" max="9474" width="9.85546875" style="4" customWidth="1"/>
    <col min="9475" max="9475" width="8.85546875" style="4" customWidth="1"/>
    <col min="9476" max="9476" width="7.7109375" style="4" customWidth="1"/>
    <col min="9477" max="9477" width="6.5703125" style="4" customWidth="1"/>
    <col min="9478" max="9478" width="9.140625" style="4" customWidth="1"/>
    <col min="9479" max="9479" width="8.28515625" style="4" customWidth="1"/>
    <col min="9480" max="9480" width="10.140625" style="4" customWidth="1"/>
    <col min="9481" max="9482" width="8.140625" style="4" customWidth="1"/>
    <col min="9483" max="9483" width="7.85546875" style="4" customWidth="1"/>
    <col min="9484" max="9484" width="9.28515625" style="4" customWidth="1"/>
    <col min="9485" max="9485" width="8.7109375" style="4" customWidth="1"/>
    <col min="9486" max="9486" width="9.5703125" style="4" customWidth="1"/>
    <col min="9487" max="9680" width="9.140625" style="4"/>
    <col min="9681" max="9681" width="3.28515625" style="4" customWidth="1"/>
    <col min="9682" max="9682" width="17.28515625" style="4" customWidth="1"/>
    <col min="9683" max="9683" width="11.7109375" style="4" customWidth="1"/>
    <col min="9684" max="9684" width="11.28515625" style="4" customWidth="1"/>
    <col min="9685" max="9685" width="9.140625" style="4" customWidth="1"/>
    <col min="9686" max="9686" width="11.42578125" style="4" customWidth="1"/>
    <col min="9687" max="9687" width="9" style="4" customWidth="1"/>
    <col min="9688" max="9688" width="11.5703125" style="4" customWidth="1"/>
    <col min="9689" max="9689" width="9.42578125" style="4" customWidth="1"/>
    <col min="9690" max="9690" width="12.42578125" style="4" customWidth="1"/>
    <col min="9691" max="9694" width="12.7109375" style="4" customWidth="1"/>
    <col min="9695" max="9696" width="9.7109375" style="4" customWidth="1"/>
    <col min="9697" max="9697" width="8.42578125" style="4" customWidth="1"/>
    <col min="9698" max="9699" width="10.7109375" style="4" customWidth="1"/>
    <col min="9700" max="9700" width="9.5703125" style="4" customWidth="1"/>
    <col min="9701" max="9701" width="11.7109375" style="4" customWidth="1"/>
    <col min="9702" max="9702" width="13.28515625" style="4" customWidth="1"/>
    <col min="9703" max="9703" width="11.85546875" style="4" customWidth="1"/>
    <col min="9704" max="9705" width="8.85546875" style="4" customWidth="1"/>
    <col min="9706" max="9706" width="8.28515625" style="4" customWidth="1"/>
    <col min="9707" max="9707" width="7.28515625" style="4" customWidth="1"/>
    <col min="9708" max="9708" width="8.42578125" style="4" customWidth="1"/>
    <col min="9709" max="9709" width="9.85546875" style="4" customWidth="1"/>
    <col min="9710" max="9710" width="8.85546875" style="4" customWidth="1"/>
    <col min="9711" max="9711" width="7.7109375" style="4" customWidth="1"/>
    <col min="9712" max="9712" width="6.5703125" style="4" customWidth="1"/>
    <col min="9713" max="9713" width="9.140625" style="4" customWidth="1"/>
    <col min="9714" max="9714" width="8.28515625" style="4" customWidth="1"/>
    <col min="9715" max="9715" width="10.140625" style="4" customWidth="1"/>
    <col min="9716" max="9717" width="8.140625" style="4" customWidth="1"/>
    <col min="9718" max="9718" width="7.85546875" style="4" customWidth="1"/>
    <col min="9719" max="9719" width="9.28515625" style="4" customWidth="1"/>
    <col min="9720" max="9720" width="8.7109375" style="4" customWidth="1"/>
    <col min="9721" max="9721" width="9.5703125" style="4" customWidth="1"/>
    <col min="9722" max="9722" width="11.7109375" style="4" customWidth="1"/>
    <col min="9723" max="9723" width="13.28515625" style="4" customWidth="1"/>
    <col min="9724" max="9724" width="11.85546875" style="4" customWidth="1"/>
    <col min="9725" max="9726" width="8.85546875" style="4" customWidth="1"/>
    <col min="9727" max="9727" width="8.28515625" style="4" customWidth="1"/>
    <col min="9728" max="9728" width="7.28515625" style="4" customWidth="1"/>
    <col min="9729" max="9729" width="8.42578125" style="4" customWidth="1"/>
    <col min="9730" max="9730" width="9.85546875" style="4" customWidth="1"/>
    <col min="9731" max="9731" width="8.85546875" style="4" customWidth="1"/>
    <col min="9732" max="9732" width="7.7109375" style="4" customWidth="1"/>
    <col min="9733" max="9733" width="6.5703125" style="4" customWidth="1"/>
    <col min="9734" max="9734" width="9.140625" style="4" customWidth="1"/>
    <col min="9735" max="9735" width="8.28515625" style="4" customWidth="1"/>
    <col min="9736" max="9736" width="10.140625" style="4" customWidth="1"/>
    <col min="9737" max="9738" width="8.140625" style="4" customWidth="1"/>
    <col min="9739" max="9739" width="7.85546875" style="4" customWidth="1"/>
    <col min="9740" max="9740" width="9.28515625" style="4" customWidth="1"/>
    <col min="9741" max="9741" width="8.7109375" style="4" customWidth="1"/>
    <col min="9742" max="9742" width="9.5703125" style="4" customWidth="1"/>
    <col min="9743" max="9936" width="9.140625" style="4"/>
    <col min="9937" max="9937" width="3.28515625" style="4" customWidth="1"/>
    <col min="9938" max="9938" width="17.28515625" style="4" customWidth="1"/>
    <col min="9939" max="9939" width="11.7109375" style="4" customWidth="1"/>
    <col min="9940" max="9940" width="11.28515625" style="4" customWidth="1"/>
    <col min="9941" max="9941" width="9.140625" style="4" customWidth="1"/>
    <col min="9942" max="9942" width="11.42578125" style="4" customWidth="1"/>
    <col min="9943" max="9943" width="9" style="4" customWidth="1"/>
    <col min="9944" max="9944" width="11.5703125" style="4" customWidth="1"/>
    <col min="9945" max="9945" width="9.42578125" style="4" customWidth="1"/>
    <col min="9946" max="9946" width="12.42578125" style="4" customWidth="1"/>
    <col min="9947" max="9950" width="12.7109375" style="4" customWidth="1"/>
    <col min="9951" max="9952" width="9.7109375" style="4" customWidth="1"/>
    <col min="9953" max="9953" width="8.42578125" style="4" customWidth="1"/>
    <col min="9954" max="9955" width="10.7109375" style="4" customWidth="1"/>
    <col min="9956" max="9956" width="9.5703125" style="4" customWidth="1"/>
    <col min="9957" max="9957" width="11.7109375" style="4" customWidth="1"/>
    <col min="9958" max="9958" width="13.28515625" style="4" customWidth="1"/>
    <col min="9959" max="9959" width="11.85546875" style="4" customWidth="1"/>
    <col min="9960" max="9961" width="8.85546875" style="4" customWidth="1"/>
    <col min="9962" max="9962" width="8.28515625" style="4" customWidth="1"/>
    <col min="9963" max="9963" width="7.28515625" style="4" customWidth="1"/>
    <col min="9964" max="9964" width="8.42578125" style="4" customWidth="1"/>
    <col min="9965" max="9965" width="9.85546875" style="4" customWidth="1"/>
    <col min="9966" max="9966" width="8.85546875" style="4" customWidth="1"/>
    <col min="9967" max="9967" width="7.7109375" style="4" customWidth="1"/>
    <col min="9968" max="9968" width="6.5703125" style="4" customWidth="1"/>
    <col min="9969" max="9969" width="9.140625" style="4" customWidth="1"/>
    <col min="9970" max="9970" width="8.28515625" style="4" customWidth="1"/>
    <col min="9971" max="9971" width="10.140625" style="4" customWidth="1"/>
    <col min="9972" max="9973" width="8.140625" style="4" customWidth="1"/>
    <col min="9974" max="9974" width="7.85546875" style="4" customWidth="1"/>
    <col min="9975" max="9975" width="9.28515625" style="4" customWidth="1"/>
    <col min="9976" max="9976" width="8.7109375" style="4" customWidth="1"/>
    <col min="9977" max="9977" width="9.5703125" style="4" customWidth="1"/>
    <col min="9978" max="9978" width="11.7109375" style="4" customWidth="1"/>
    <col min="9979" max="9979" width="13.28515625" style="4" customWidth="1"/>
    <col min="9980" max="9980" width="11.85546875" style="4" customWidth="1"/>
    <col min="9981" max="9982" width="8.85546875" style="4" customWidth="1"/>
    <col min="9983" max="9983" width="8.28515625" style="4" customWidth="1"/>
    <col min="9984" max="9984" width="7.28515625" style="4" customWidth="1"/>
    <col min="9985" max="9985" width="8.42578125" style="4" customWidth="1"/>
    <col min="9986" max="9986" width="9.85546875" style="4" customWidth="1"/>
    <col min="9987" max="9987" width="8.85546875" style="4" customWidth="1"/>
    <col min="9988" max="9988" width="7.7109375" style="4" customWidth="1"/>
    <col min="9989" max="9989" width="6.5703125" style="4" customWidth="1"/>
    <col min="9990" max="9990" width="9.140625" style="4" customWidth="1"/>
    <col min="9991" max="9991" width="8.28515625" style="4" customWidth="1"/>
    <col min="9992" max="9992" width="10.140625" style="4" customWidth="1"/>
    <col min="9993" max="9994" width="8.140625" style="4" customWidth="1"/>
    <col min="9995" max="9995" width="7.85546875" style="4" customWidth="1"/>
    <col min="9996" max="9996" width="9.28515625" style="4" customWidth="1"/>
    <col min="9997" max="9997" width="8.7109375" style="4" customWidth="1"/>
    <col min="9998" max="9998" width="9.5703125" style="4" customWidth="1"/>
    <col min="9999" max="10192" width="9.140625" style="4"/>
    <col min="10193" max="10193" width="3.28515625" style="4" customWidth="1"/>
    <col min="10194" max="10194" width="17.28515625" style="4" customWidth="1"/>
    <col min="10195" max="10195" width="11.7109375" style="4" customWidth="1"/>
    <col min="10196" max="10196" width="11.28515625" style="4" customWidth="1"/>
    <col min="10197" max="10197" width="9.140625" style="4" customWidth="1"/>
    <col min="10198" max="10198" width="11.42578125" style="4" customWidth="1"/>
    <col min="10199" max="10199" width="9" style="4" customWidth="1"/>
    <col min="10200" max="10200" width="11.5703125" style="4" customWidth="1"/>
    <col min="10201" max="10201" width="9.42578125" style="4" customWidth="1"/>
    <col min="10202" max="10202" width="12.42578125" style="4" customWidth="1"/>
    <col min="10203" max="10206" width="12.7109375" style="4" customWidth="1"/>
    <col min="10207" max="10208" width="9.7109375" style="4" customWidth="1"/>
    <col min="10209" max="10209" width="8.42578125" style="4" customWidth="1"/>
    <col min="10210" max="10211" width="10.7109375" style="4" customWidth="1"/>
    <col min="10212" max="10212" width="9.5703125" style="4" customWidth="1"/>
    <col min="10213" max="10213" width="11.7109375" style="4" customWidth="1"/>
    <col min="10214" max="10214" width="13.28515625" style="4" customWidth="1"/>
    <col min="10215" max="10215" width="11.85546875" style="4" customWidth="1"/>
    <col min="10216" max="10217" width="8.85546875" style="4" customWidth="1"/>
    <col min="10218" max="10218" width="8.28515625" style="4" customWidth="1"/>
    <col min="10219" max="10219" width="7.28515625" style="4" customWidth="1"/>
    <col min="10220" max="10220" width="8.42578125" style="4" customWidth="1"/>
    <col min="10221" max="10221" width="9.85546875" style="4" customWidth="1"/>
    <col min="10222" max="10222" width="8.85546875" style="4" customWidth="1"/>
    <col min="10223" max="10223" width="7.7109375" style="4" customWidth="1"/>
    <col min="10224" max="10224" width="6.5703125" style="4" customWidth="1"/>
    <col min="10225" max="10225" width="9.140625" style="4" customWidth="1"/>
    <col min="10226" max="10226" width="8.28515625" style="4" customWidth="1"/>
    <col min="10227" max="10227" width="10.140625" style="4" customWidth="1"/>
    <col min="10228" max="10229" width="8.140625" style="4" customWidth="1"/>
    <col min="10230" max="10230" width="7.85546875" style="4" customWidth="1"/>
    <col min="10231" max="10231" width="9.28515625" style="4" customWidth="1"/>
    <col min="10232" max="10232" width="8.7109375" style="4" customWidth="1"/>
    <col min="10233" max="10233" width="9.5703125" style="4" customWidth="1"/>
    <col min="10234" max="10234" width="11.7109375" style="4" customWidth="1"/>
    <col min="10235" max="10235" width="13.28515625" style="4" customWidth="1"/>
    <col min="10236" max="10236" width="11.85546875" style="4" customWidth="1"/>
    <col min="10237" max="10238" width="8.85546875" style="4" customWidth="1"/>
    <col min="10239" max="10239" width="8.28515625" style="4" customWidth="1"/>
    <col min="10240" max="10240" width="7.28515625" style="4" customWidth="1"/>
    <col min="10241" max="10241" width="8.42578125" style="4" customWidth="1"/>
    <col min="10242" max="10242" width="9.85546875" style="4" customWidth="1"/>
    <col min="10243" max="10243" width="8.85546875" style="4" customWidth="1"/>
    <col min="10244" max="10244" width="7.7109375" style="4" customWidth="1"/>
    <col min="10245" max="10245" width="6.5703125" style="4" customWidth="1"/>
    <col min="10246" max="10246" width="9.140625" style="4" customWidth="1"/>
    <col min="10247" max="10247" width="8.28515625" style="4" customWidth="1"/>
    <col min="10248" max="10248" width="10.140625" style="4" customWidth="1"/>
    <col min="10249" max="10250" width="8.140625" style="4" customWidth="1"/>
    <col min="10251" max="10251" width="7.85546875" style="4" customWidth="1"/>
    <col min="10252" max="10252" width="9.28515625" style="4" customWidth="1"/>
    <col min="10253" max="10253" width="8.7109375" style="4" customWidth="1"/>
    <col min="10254" max="10254" width="9.5703125" style="4" customWidth="1"/>
    <col min="10255" max="10448" width="9.140625" style="4"/>
    <col min="10449" max="10449" width="3.28515625" style="4" customWidth="1"/>
    <col min="10450" max="10450" width="17.28515625" style="4" customWidth="1"/>
    <col min="10451" max="10451" width="11.7109375" style="4" customWidth="1"/>
    <col min="10452" max="10452" width="11.28515625" style="4" customWidth="1"/>
    <col min="10453" max="10453" width="9.140625" style="4" customWidth="1"/>
    <col min="10454" max="10454" width="11.42578125" style="4" customWidth="1"/>
    <col min="10455" max="10455" width="9" style="4" customWidth="1"/>
    <col min="10456" max="10456" width="11.5703125" style="4" customWidth="1"/>
    <col min="10457" max="10457" width="9.42578125" style="4" customWidth="1"/>
    <col min="10458" max="10458" width="12.42578125" style="4" customWidth="1"/>
    <col min="10459" max="10462" width="12.7109375" style="4" customWidth="1"/>
    <col min="10463" max="10464" width="9.7109375" style="4" customWidth="1"/>
    <col min="10465" max="10465" width="8.42578125" style="4" customWidth="1"/>
    <col min="10466" max="10467" width="10.7109375" style="4" customWidth="1"/>
    <col min="10468" max="10468" width="9.5703125" style="4" customWidth="1"/>
    <col min="10469" max="10469" width="11.7109375" style="4" customWidth="1"/>
    <col min="10470" max="10470" width="13.28515625" style="4" customWidth="1"/>
    <col min="10471" max="10471" width="11.85546875" style="4" customWidth="1"/>
    <col min="10472" max="10473" width="8.85546875" style="4" customWidth="1"/>
    <col min="10474" max="10474" width="8.28515625" style="4" customWidth="1"/>
    <col min="10475" max="10475" width="7.28515625" style="4" customWidth="1"/>
    <col min="10476" max="10476" width="8.42578125" style="4" customWidth="1"/>
    <col min="10477" max="10477" width="9.85546875" style="4" customWidth="1"/>
    <col min="10478" max="10478" width="8.85546875" style="4" customWidth="1"/>
    <col min="10479" max="10479" width="7.7109375" style="4" customWidth="1"/>
    <col min="10480" max="10480" width="6.5703125" style="4" customWidth="1"/>
    <col min="10481" max="10481" width="9.140625" style="4" customWidth="1"/>
    <col min="10482" max="10482" width="8.28515625" style="4" customWidth="1"/>
    <col min="10483" max="10483" width="10.140625" style="4" customWidth="1"/>
    <col min="10484" max="10485" width="8.140625" style="4" customWidth="1"/>
    <col min="10486" max="10486" width="7.85546875" style="4" customWidth="1"/>
    <col min="10487" max="10487" width="9.28515625" style="4" customWidth="1"/>
    <col min="10488" max="10488" width="8.7109375" style="4" customWidth="1"/>
    <col min="10489" max="10489" width="9.5703125" style="4" customWidth="1"/>
    <col min="10490" max="10490" width="11.7109375" style="4" customWidth="1"/>
    <col min="10491" max="10491" width="13.28515625" style="4" customWidth="1"/>
    <col min="10492" max="10492" width="11.85546875" style="4" customWidth="1"/>
    <col min="10493" max="10494" width="8.85546875" style="4" customWidth="1"/>
    <col min="10495" max="10495" width="8.28515625" style="4" customWidth="1"/>
    <col min="10496" max="10496" width="7.28515625" style="4" customWidth="1"/>
    <col min="10497" max="10497" width="8.42578125" style="4" customWidth="1"/>
    <col min="10498" max="10498" width="9.85546875" style="4" customWidth="1"/>
    <col min="10499" max="10499" width="8.85546875" style="4" customWidth="1"/>
    <col min="10500" max="10500" width="7.7109375" style="4" customWidth="1"/>
    <col min="10501" max="10501" width="6.5703125" style="4" customWidth="1"/>
    <col min="10502" max="10502" width="9.140625" style="4" customWidth="1"/>
    <col min="10503" max="10503" width="8.28515625" style="4" customWidth="1"/>
    <col min="10504" max="10504" width="10.140625" style="4" customWidth="1"/>
    <col min="10505" max="10506" width="8.140625" style="4" customWidth="1"/>
    <col min="10507" max="10507" width="7.85546875" style="4" customWidth="1"/>
    <col min="10508" max="10508" width="9.28515625" style="4" customWidth="1"/>
    <col min="10509" max="10509" width="8.7109375" style="4" customWidth="1"/>
    <col min="10510" max="10510" width="9.5703125" style="4" customWidth="1"/>
    <col min="10511" max="10704" width="9.140625" style="4"/>
    <col min="10705" max="10705" width="3.28515625" style="4" customWidth="1"/>
    <col min="10706" max="10706" width="17.28515625" style="4" customWidth="1"/>
    <col min="10707" max="10707" width="11.7109375" style="4" customWidth="1"/>
    <col min="10708" max="10708" width="11.28515625" style="4" customWidth="1"/>
    <col min="10709" max="10709" width="9.140625" style="4" customWidth="1"/>
    <col min="10710" max="10710" width="11.42578125" style="4" customWidth="1"/>
    <col min="10711" max="10711" width="9" style="4" customWidth="1"/>
    <col min="10712" max="10712" width="11.5703125" style="4" customWidth="1"/>
    <col min="10713" max="10713" width="9.42578125" style="4" customWidth="1"/>
    <col min="10714" max="10714" width="12.42578125" style="4" customWidth="1"/>
    <col min="10715" max="10718" width="12.7109375" style="4" customWidth="1"/>
    <col min="10719" max="10720" width="9.7109375" style="4" customWidth="1"/>
    <col min="10721" max="10721" width="8.42578125" style="4" customWidth="1"/>
    <col min="10722" max="10723" width="10.7109375" style="4" customWidth="1"/>
    <col min="10724" max="10724" width="9.5703125" style="4" customWidth="1"/>
    <col min="10725" max="10725" width="11.7109375" style="4" customWidth="1"/>
    <col min="10726" max="10726" width="13.28515625" style="4" customWidth="1"/>
    <col min="10727" max="10727" width="11.85546875" style="4" customWidth="1"/>
    <col min="10728" max="10729" width="8.85546875" style="4" customWidth="1"/>
    <col min="10730" max="10730" width="8.28515625" style="4" customWidth="1"/>
    <col min="10731" max="10731" width="7.28515625" style="4" customWidth="1"/>
    <col min="10732" max="10732" width="8.42578125" style="4" customWidth="1"/>
    <col min="10733" max="10733" width="9.85546875" style="4" customWidth="1"/>
    <col min="10734" max="10734" width="8.85546875" style="4" customWidth="1"/>
    <col min="10735" max="10735" width="7.7109375" style="4" customWidth="1"/>
    <col min="10736" max="10736" width="6.5703125" style="4" customWidth="1"/>
    <col min="10737" max="10737" width="9.140625" style="4" customWidth="1"/>
    <col min="10738" max="10738" width="8.28515625" style="4" customWidth="1"/>
    <col min="10739" max="10739" width="10.140625" style="4" customWidth="1"/>
    <col min="10740" max="10741" width="8.140625" style="4" customWidth="1"/>
    <col min="10742" max="10742" width="7.85546875" style="4" customWidth="1"/>
    <col min="10743" max="10743" width="9.28515625" style="4" customWidth="1"/>
    <col min="10744" max="10744" width="8.7109375" style="4" customWidth="1"/>
    <col min="10745" max="10745" width="9.5703125" style="4" customWidth="1"/>
    <col min="10746" max="10746" width="11.7109375" style="4" customWidth="1"/>
    <col min="10747" max="10747" width="13.28515625" style="4" customWidth="1"/>
    <col min="10748" max="10748" width="11.85546875" style="4" customWidth="1"/>
    <col min="10749" max="10750" width="8.85546875" style="4" customWidth="1"/>
    <col min="10751" max="10751" width="8.28515625" style="4" customWidth="1"/>
    <col min="10752" max="10752" width="7.28515625" style="4" customWidth="1"/>
    <col min="10753" max="10753" width="8.42578125" style="4" customWidth="1"/>
    <col min="10754" max="10754" width="9.85546875" style="4" customWidth="1"/>
    <col min="10755" max="10755" width="8.85546875" style="4" customWidth="1"/>
    <col min="10756" max="10756" width="7.7109375" style="4" customWidth="1"/>
    <col min="10757" max="10757" width="6.5703125" style="4" customWidth="1"/>
    <col min="10758" max="10758" width="9.140625" style="4" customWidth="1"/>
    <col min="10759" max="10759" width="8.28515625" style="4" customWidth="1"/>
    <col min="10760" max="10760" width="10.140625" style="4" customWidth="1"/>
    <col min="10761" max="10762" width="8.140625" style="4" customWidth="1"/>
    <col min="10763" max="10763" width="7.85546875" style="4" customWidth="1"/>
    <col min="10764" max="10764" width="9.28515625" style="4" customWidth="1"/>
    <col min="10765" max="10765" width="8.7109375" style="4" customWidth="1"/>
    <col min="10766" max="10766" width="9.5703125" style="4" customWidth="1"/>
    <col min="10767" max="10960" width="9.140625" style="4"/>
    <col min="10961" max="10961" width="3.28515625" style="4" customWidth="1"/>
    <col min="10962" max="10962" width="17.28515625" style="4" customWidth="1"/>
    <col min="10963" max="10963" width="11.7109375" style="4" customWidth="1"/>
    <col min="10964" max="10964" width="11.28515625" style="4" customWidth="1"/>
    <col min="10965" max="10965" width="9.140625" style="4" customWidth="1"/>
    <col min="10966" max="10966" width="11.42578125" style="4" customWidth="1"/>
    <col min="10967" max="10967" width="9" style="4" customWidth="1"/>
    <col min="10968" max="10968" width="11.5703125" style="4" customWidth="1"/>
    <col min="10969" max="10969" width="9.42578125" style="4" customWidth="1"/>
    <col min="10970" max="10970" width="12.42578125" style="4" customWidth="1"/>
    <col min="10971" max="10974" width="12.7109375" style="4" customWidth="1"/>
    <col min="10975" max="10976" width="9.7109375" style="4" customWidth="1"/>
    <col min="10977" max="10977" width="8.42578125" style="4" customWidth="1"/>
    <col min="10978" max="10979" width="10.7109375" style="4" customWidth="1"/>
    <col min="10980" max="10980" width="9.5703125" style="4" customWidth="1"/>
    <col min="10981" max="10981" width="11.7109375" style="4" customWidth="1"/>
    <col min="10982" max="10982" width="13.28515625" style="4" customWidth="1"/>
    <col min="10983" max="10983" width="11.85546875" style="4" customWidth="1"/>
    <col min="10984" max="10985" width="8.85546875" style="4" customWidth="1"/>
    <col min="10986" max="10986" width="8.28515625" style="4" customWidth="1"/>
    <col min="10987" max="10987" width="7.28515625" style="4" customWidth="1"/>
    <col min="10988" max="10988" width="8.42578125" style="4" customWidth="1"/>
    <col min="10989" max="10989" width="9.85546875" style="4" customWidth="1"/>
    <col min="10990" max="10990" width="8.85546875" style="4" customWidth="1"/>
    <col min="10991" max="10991" width="7.7109375" style="4" customWidth="1"/>
    <col min="10992" max="10992" width="6.5703125" style="4" customWidth="1"/>
    <col min="10993" max="10993" width="9.140625" style="4" customWidth="1"/>
    <col min="10994" max="10994" width="8.28515625" style="4" customWidth="1"/>
    <col min="10995" max="10995" width="10.140625" style="4" customWidth="1"/>
    <col min="10996" max="10997" width="8.140625" style="4" customWidth="1"/>
    <col min="10998" max="10998" width="7.85546875" style="4" customWidth="1"/>
    <col min="10999" max="10999" width="9.28515625" style="4" customWidth="1"/>
    <col min="11000" max="11000" width="8.7109375" style="4" customWidth="1"/>
    <col min="11001" max="11001" width="9.5703125" style="4" customWidth="1"/>
    <col min="11002" max="11002" width="11.7109375" style="4" customWidth="1"/>
    <col min="11003" max="11003" width="13.28515625" style="4" customWidth="1"/>
    <col min="11004" max="11004" width="11.85546875" style="4" customWidth="1"/>
    <col min="11005" max="11006" width="8.85546875" style="4" customWidth="1"/>
    <col min="11007" max="11007" width="8.28515625" style="4" customWidth="1"/>
    <col min="11008" max="11008" width="7.28515625" style="4" customWidth="1"/>
    <col min="11009" max="11009" width="8.42578125" style="4" customWidth="1"/>
    <col min="11010" max="11010" width="9.85546875" style="4" customWidth="1"/>
    <col min="11011" max="11011" width="8.85546875" style="4" customWidth="1"/>
    <col min="11012" max="11012" width="7.7109375" style="4" customWidth="1"/>
    <col min="11013" max="11013" width="6.5703125" style="4" customWidth="1"/>
    <col min="11014" max="11014" width="9.140625" style="4" customWidth="1"/>
    <col min="11015" max="11015" width="8.28515625" style="4" customWidth="1"/>
    <col min="11016" max="11016" width="10.140625" style="4" customWidth="1"/>
    <col min="11017" max="11018" width="8.140625" style="4" customWidth="1"/>
    <col min="11019" max="11019" width="7.85546875" style="4" customWidth="1"/>
    <col min="11020" max="11020" width="9.28515625" style="4" customWidth="1"/>
    <col min="11021" max="11021" width="8.7109375" style="4" customWidth="1"/>
    <col min="11022" max="11022" width="9.5703125" style="4" customWidth="1"/>
    <col min="11023" max="11216" width="9.140625" style="4"/>
    <col min="11217" max="11217" width="3.28515625" style="4" customWidth="1"/>
    <col min="11218" max="11218" width="17.28515625" style="4" customWidth="1"/>
    <col min="11219" max="11219" width="11.7109375" style="4" customWidth="1"/>
    <col min="11220" max="11220" width="11.28515625" style="4" customWidth="1"/>
    <col min="11221" max="11221" width="9.140625" style="4" customWidth="1"/>
    <col min="11222" max="11222" width="11.42578125" style="4" customWidth="1"/>
    <col min="11223" max="11223" width="9" style="4" customWidth="1"/>
    <col min="11224" max="11224" width="11.5703125" style="4" customWidth="1"/>
    <col min="11225" max="11225" width="9.42578125" style="4" customWidth="1"/>
    <col min="11226" max="11226" width="12.42578125" style="4" customWidth="1"/>
    <col min="11227" max="11230" width="12.7109375" style="4" customWidth="1"/>
    <col min="11231" max="11232" width="9.7109375" style="4" customWidth="1"/>
    <col min="11233" max="11233" width="8.42578125" style="4" customWidth="1"/>
    <col min="11234" max="11235" width="10.7109375" style="4" customWidth="1"/>
    <col min="11236" max="11236" width="9.5703125" style="4" customWidth="1"/>
    <col min="11237" max="11237" width="11.7109375" style="4" customWidth="1"/>
    <col min="11238" max="11238" width="13.28515625" style="4" customWidth="1"/>
    <col min="11239" max="11239" width="11.85546875" style="4" customWidth="1"/>
    <col min="11240" max="11241" width="8.85546875" style="4" customWidth="1"/>
    <col min="11242" max="11242" width="8.28515625" style="4" customWidth="1"/>
    <col min="11243" max="11243" width="7.28515625" style="4" customWidth="1"/>
    <col min="11244" max="11244" width="8.42578125" style="4" customWidth="1"/>
    <col min="11245" max="11245" width="9.85546875" style="4" customWidth="1"/>
    <col min="11246" max="11246" width="8.85546875" style="4" customWidth="1"/>
    <col min="11247" max="11247" width="7.7109375" style="4" customWidth="1"/>
    <col min="11248" max="11248" width="6.5703125" style="4" customWidth="1"/>
    <col min="11249" max="11249" width="9.140625" style="4" customWidth="1"/>
    <col min="11250" max="11250" width="8.28515625" style="4" customWidth="1"/>
    <col min="11251" max="11251" width="10.140625" style="4" customWidth="1"/>
    <col min="11252" max="11253" width="8.140625" style="4" customWidth="1"/>
    <col min="11254" max="11254" width="7.85546875" style="4" customWidth="1"/>
    <col min="11255" max="11255" width="9.28515625" style="4" customWidth="1"/>
    <col min="11256" max="11256" width="8.7109375" style="4" customWidth="1"/>
    <col min="11257" max="11257" width="9.5703125" style="4" customWidth="1"/>
    <col min="11258" max="11258" width="11.7109375" style="4" customWidth="1"/>
    <col min="11259" max="11259" width="13.28515625" style="4" customWidth="1"/>
    <col min="11260" max="11260" width="11.85546875" style="4" customWidth="1"/>
    <col min="11261" max="11262" width="8.85546875" style="4" customWidth="1"/>
    <col min="11263" max="11263" width="8.28515625" style="4" customWidth="1"/>
    <col min="11264" max="11264" width="7.28515625" style="4" customWidth="1"/>
    <col min="11265" max="11265" width="8.42578125" style="4" customWidth="1"/>
    <col min="11266" max="11266" width="9.85546875" style="4" customWidth="1"/>
    <col min="11267" max="11267" width="8.85546875" style="4" customWidth="1"/>
    <col min="11268" max="11268" width="7.7109375" style="4" customWidth="1"/>
    <col min="11269" max="11269" width="6.5703125" style="4" customWidth="1"/>
    <col min="11270" max="11270" width="9.140625" style="4" customWidth="1"/>
    <col min="11271" max="11271" width="8.28515625" style="4" customWidth="1"/>
    <col min="11272" max="11272" width="10.140625" style="4" customWidth="1"/>
    <col min="11273" max="11274" width="8.140625" style="4" customWidth="1"/>
    <col min="11275" max="11275" width="7.85546875" style="4" customWidth="1"/>
    <col min="11276" max="11276" width="9.28515625" style="4" customWidth="1"/>
    <col min="11277" max="11277" width="8.7109375" style="4" customWidth="1"/>
    <col min="11278" max="11278" width="9.5703125" style="4" customWidth="1"/>
    <col min="11279" max="11472" width="9.140625" style="4"/>
    <col min="11473" max="11473" width="3.28515625" style="4" customWidth="1"/>
    <col min="11474" max="11474" width="17.28515625" style="4" customWidth="1"/>
    <col min="11475" max="11475" width="11.7109375" style="4" customWidth="1"/>
    <col min="11476" max="11476" width="11.28515625" style="4" customWidth="1"/>
    <col min="11477" max="11477" width="9.140625" style="4" customWidth="1"/>
    <col min="11478" max="11478" width="11.42578125" style="4" customWidth="1"/>
    <col min="11479" max="11479" width="9" style="4" customWidth="1"/>
    <col min="11480" max="11480" width="11.5703125" style="4" customWidth="1"/>
    <col min="11481" max="11481" width="9.42578125" style="4" customWidth="1"/>
    <col min="11482" max="11482" width="12.42578125" style="4" customWidth="1"/>
    <col min="11483" max="11486" width="12.7109375" style="4" customWidth="1"/>
    <col min="11487" max="11488" width="9.7109375" style="4" customWidth="1"/>
    <col min="11489" max="11489" width="8.42578125" style="4" customWidth="1"/>
    <col min="11490" max="11491" width="10.7109375" style="4" customWidth="1"/>
    <col min="11492" max="11492" width="9.5703125" style="4" customWidth="1"/>
    <col min="11493" max="11493" width="11.7109375" style="4" customWidth="1"/>
    <col min="11494" max="11494" width="13.28515625" style="4" customWidth="1"/>
    <col min="11495" max="11495" width="11.85546875" style="4" customWidth="1"/>
    <col min="11496" max="11497" width="8.85546875" style="4" customWidth="1"/>
    <col min="11498" max="11498" width="8.28515625" style="4" customWidth="1"/>
    <col min="11499" max="11499" width="7.28515625" style="4" customWidth="1"/>
    <col min="11500" max="11500" width="8.42578125" style="4" customWidth="1"/>
    <col min="11501" max="11501" width="9.85546875" style="4" customWidth="1"/>
    <col min="11502" max="11502" width="8.85546875" style="4" customWidth="1"/>
    <col min="11503" max="11503" width="7.7109375" style="4" customWidth="1"/>
    <col min="11504" max="11504" width="6.5703125" style="4" customWidth="1"/>
    <col min="11505" max="11505" width="9.140625" style="4" customWidth="1"/>
    <col min="11506" max="11506" width="8.28515625" style="4" customWidth="1"/>
    <col min="11507" max="11507" width="10.140625" style="4" customWidth="1"/>
    <col min="11508" max="11509" width="8.140625" style="4" customWidth="1"/>
    <col min="11510" max="11510" width="7.85546875" style="4" customWidth="1"/>
    <col min="11511" max="11511" width="9.28515625" style="4" customWidth="1"/>
    <col min="11512" max="11512" width="8.7109375" style="4" customWidth="1"/>
    <col min="11513" max="11513" width="9.5703125" style="4" customWidth="1"/>
    <col min="11514" max="11514" width="11.7109375" style="4" customWidth="1"/>
    <col min="11515" max="11515" width="13.28515625" style="4" customWidth="1"/>
    <col min="11516" max="11516" width="11.85546875" style="4" customWidth="1"/>
    <col min="11517" max="11518" width="8.85546875" style="4" customWidth="1"/>
    <col min="11519" max="11519" width="8.28515625" style="4" customWidth="1"/>
    <col min="11520" max="11520" width="7.28515625" style="4" customWidth="1"/>
    <col min="11521" max="11521" width="8.42578125" style="4" customWidth="1"/>
    <col min="11522" max="11522" width="9.85546875" style="4" customWidth="1"/>
    <col min="11523" max="11523" width="8.85546875" style="4" customWidth="1"/>
    <col min="11524" max="11524" width="7.7109375" style="4" customWidth="1"/>
    <col min="11525" max="11525" width="6.5703125" style="4" customWidth="1"/>
    <col min="11526" max="11526" width="9.140625" style="4" customWidth="1"/>
    <col min="11527" max="11527" width="8.28515625" style="4" customWidth="1"/>
    <col min="11528" max="11528" width="10.140625" style="4" customWidth="1"/>
    <col min="11529" max="11530" width="8.140625" style="4" customWidth="1"/>
    <col min="11531" max="11531" width="7.85546875" style="4" customWidth="1"/>
    <col min="11532" max="11532" width="9.28515625" style="4" customWidth="1"/>
    <col min="11533" max="11533" width="8.7109375" style="4" customWidth="1"/>
    <col min="11534" max="11534" width="9.5703125" style="4" customWidth="1"/>
    <col min="11535" max="11728" width="9.140625" style="4"/>
    <col min="11729" max="11729" width="3.28515625" style="4" customWidth="1"/>
    <col min="11730" max="11730" width="17.28515625" style="4" customWidth="1"/>
    <col min="11731" max="11731" width="11.7109375" style="4" customWidth="1"/>
    <col min="11732" max="11732" width="11.28515625" style="4" customWidth="1"/>
    <col min="11733" max="11733" width="9.140625" style="4" customWidth="1"/>
    <col min="11734" max="11734" width="11.42578125" style="4" customWidth="1"/>
    <col min="11735" max="11735" width="9" style="4" customWidth="1"/>
    <col min="11736" max="11736" width="11.5703125" style="4" customWidth="1"/>
    <col min="11737" max="11737" width="9.42578125" style="4" customWidth="1"/>
    <col min="11738" max="11738" width="12.42578125" style="4" customWidth="1"/>
    <col min="11739" max="11742" width="12.7109375" style="4" customWidth="1"/>
    <col min="11743" max="11744" width="9.7109375" style="4" customWidth="1"/>
    <col min="11745" max="11745" width="8.42578125" style="4" customWidth="1"/>
    <col min="11746" max="11747" width="10.7109375" style="4" customWidth="1"/>
    <col min="11748" max="11748" width="9.5703125" style="4" customWidth="1"/>
    <col min="11749" max="11749" width="11.7109375" style="4" customWidth="1"/>
    <col min="11750" max="11750" width="13.28515625" style="4" customWidth="1"/>
    <col min="11751" max="11751" width="11.85546875" style="4" customWidth="1"/>
    <col min="11752" max="11753" width="8.85546875" style="4" customWidth="1"/>
    <col min="11754" max="11754" width="8.28515625" style="4" customWidth="1"/>
    <col min="11755" max="11755" width="7.28515625" style="4" customWidth="1"/>
    <col min="11756" max="11756" width="8.42578125" style="4" customWidth="1"/>
    <col min="11757" max="11757" width="9.85546875" style="4" customWidth="1"/>
    <col min="11758" max="11758" width="8.85546875" style="4" customWidth="1"/>
    <col min="11759" max="11759" width="7.7109375" style="4" customWidth="1"/>
    <col min="11760" max="11760" width="6.5703125" style="4" customWidth="1"/>
    <col min="11761" max="11761" width="9.140625" style="4" customWidth="1"/>
    <col min="11762" max="11762" width="8.28515625" style="4" customWidth="1"/>
    <col min="11763" max="11763" width="10.140625" style="4" customWidth="1"/>
    <col min="11764" max="11765" width="8.140625" style="4" customWidth="1"/>
    <col min="11766" max="11766" width="7.85546875" style="4" customWidth="1"/>
    <col min="11767" max="11767" width="9.28515625" style="4" customWidth="1"/>
    <col min="11768" max="11768" width="8.7109375" style="4" customWidth="1"/>
    <col min="11769" max="11769" width="9.5703125" style="4" customWidth="1"/>
    <col min="11770" max="11770" width="11.7109375" style="4" customWidth="1"/>
    <col min="11771" max="11771" width="13.28515625" style="4" customWidth="1"/>
    <col min="11772" max="11772" width="11.85546875" style="4" customWidth="1"/>
    <col min="11773" max="11774" width="8.85546875" style="4" customWidth="1"/>
    <col min="11775" max="11775" width="8.28515625" style="4" customWidth="1"/>
    <col min="11776" max="11776" width="7.28515625" style="4" customWidth="1"/>
    <col min="11777" max="11777" width="8.42578125" style="4" customWidth="1"/>
    <col min="11778" max="11778" width="9.85546875" style="4" customWidth="1"/>
    <col min="11779" max="11779" width="8.85546875" style="4" customWidth="1"/>
    <col min="11780" max="11780" width="7.7109375" style="4" customWidth="1"/>
    <col min="11781" max="11781" width="6.5703125" style="4" customWidth="1"/>
    <col min="11782" max="11782" width="9.140625" style="4" customWidth="1"/>
    <col min="11783" max="11783" width="8.28515625" style="4" customWidth="1"/>
    <col min="11784" max="11784" width="10.140625" style="4" customWidth="1"/>
    <col min="11785" max="11786" width="8.140625" style="4" customWidth="1"/>
    <col min="11787" max="11787" width="7.85546875" style="4" customWidth="1"/>
    <col min="11788" max="11788" width="9.28515625" style="4" customWidth="1"/>
    <col min="11789" max="11789" width="8.7109375" style="4" customWidth="1"/>
    <col min="11790" max="11790" width="9.5703125" style="4" customWidth="1"/>
    <col min="11791" max="11984" width="9.140625" style="4"/>
    <col min="11985" max="11985" width="3.28515625" style="4" customWidth="1"/>
    <col min="11986" max="11986" width="17.28515625" style="4" customWidth="1"/>
    <col min="11987" max="11987" width="11.7109375" style="4" customWidth="1"/>
    <col min="11988" max="11988" width="11.28515625" style="4" customWidth="1"/>
    <col min="11989" max="11989" width="9.140625" style="4" customWidth="1"/>
    <col min="11990" max="11990" width="11.42578125" style="4" customWidth="1"/>
    <col min="11991" max="11991" width="9" style="4" customWidth="1"/>
    <col min="11992" max="11992" width="11.5703125" style="4" customWidth="1"/>
    <col min="11993" max="11993" width="9.42578125" style="4" customWidth="1"/>
    <col min="11994" max="11994" width="12.42578125" style="4" customWidth="1"/>
    <col min="11995" max="11998" width="12.7109375" style="4" customWidth="1"/>
    <col min="11999" max="12000" width="9.7109375" style="4" customWidth="1"/>
    <col min="12001" max="12001" width="8.42578125" style="4" customWidth="1"/>
    <col min="12002" max="12003" width="10.7109375" style="4" customWidth="1"/>
    <col min="12004" max="12004" width="9.5703125" style="4" customWidth="1"/>
    <col min="12005" max="12005" width="11.7109375" style="4" customWidth="1"/>
    <col min="12006" max="12006" width="13.28515625" style="4" customWidth="1"/>
    <col min="12007" max="12007" width="11.85546875" style="4" customWidth="1"/>
    <col min="12008" max="12009" width="8.85546875" style="4" customWidth="1"/>
    <col min="12010" max="12010" width="8.28515625" style="4" customWidth="1"/>
    <col min="12011" max="12011" width="7.28515625" style="4" customWidth="1"/>
    <col min="12012" max="12012" width="8.42578125" style="4" customWidth="1"/>
    <col min="12013" max="12013" width="9.85546875" style="4" customWidth="1"/>
    <col min="12014" max="12014" width="8.85546875" style="4" customWidth="1"/>
    <col min="12015" max="12015" width="7.7109375" style="4" customWidth="1"/>
    <col min="12016" max="12016" width="6.5703125" style="4" customWidth="1"/>
    <col min="12017" max="12017" width="9.140625" style="4" customWidth="1"/>
    <col min="12018" max="12018" width="8.28515625" style="4" customWidth="1"/>
    <col min="12019" max="12019" width="10.140625" style="4" customWidth="1"/>
    <col min="12020" max="12021" width="8.140625" style="4" customWidth="1"/>
    <col min="12022" max="12022" width="7.85546875" style="4" customWidth="1"/>
    <col min="12023" max="12023" width="9.28515625" style="4" customWidth="1"/>
    <col min="12024" max="12024" width="8.7109375" style="4" customWidth="1"/>
    <col min="12025" max="12025" width="9.5703125" style="4" customWidth="1"/>
    <col min="12026" max="12026" width="11.7109375" style="4" customWidth="1"/>
    <col min="12027" max="12027" width="13.28515625" style="4" customWidth="1"/>
    <col min="12028" max="12028" width="11.85546875" style="4" customWidth="1"/>
    <col min="12029" max="12030" width="8.85546875" style="4" customWidth="1"/>
    <col min="12031" max="12031" width="8.28515625" style="4" customWidth="1"/>
    <col min="12032" max="12032" width="7.28515625" style="4" customWidth="1"/>
    <col min="12033" max="12033" width="8.42578125" style="4" customWidth="1"/>
    <col min="12034" max="12034" width="9.85546875" style="4" customWidth="1"/>
    <col min="12035" max="12035" width="8.85546875" style="4" customWidth="1"/>
    <col min="12036" max="12036" width="7.7109375" style="4" customWidth="1"/>
    <col min="12037" max="12037" width="6.5703125" style="4" customWidth="1"/>
    <col min="12038" max="12038" width="9.140625" style="4" customWidth="1"/>
    <col min="12039" max="12039" width="8.28515625" style="4" customWidth="1"/>
    <col min="12040" max="12040" width="10.140625" style="4" customWidth="1"/>
    <col min="12041" max="12042" width="8.140625" style="4" customWidth="1"/>
    <col min="12043" max="12043" width="7.85546875" style="4" customWidth="1"/>
    <col min="12044" max="12044" width="9.28515625" style="4" customWidth="1"/>
    <col min="12045" max="12045" width="8.7109375" style="4" customWidth="1"/>
    <col min="12046" max="12046" width="9.5703125" style="4" customWidth="1"/>
    <col min="12047" max="12240" width="9.140625" style="4"/>
    <col min="12241" max="12241" width="3.28515625" style="4" customWidth="1"/>
    <col min="12242" max="12242" width="17.28515625" style="4" customWidth="1"/>
    <col min="12243" max="12243" width="11.7109375" style="4" customWidth="1"/>
    <col min="12244" max="12244" width="11.28515625" style="4" customWidth="1"/>
    <col min="12245" max="12245" width="9.140625" style="4" customWidth="1"/>
    <col min="12246" max="12246" width="11.42578125" style="4" customWidth="1"/>
    <col min="12247" max="12247" width="9" style="4" customWidth="1"/>
    <col min="12248" max="12248" width="11.5703125" style="4" customWidth="1"/>
    <col min="12249" max="12249" width="9.42578125" style="4" customWidth="1"/>
    <col min="12250" max="12250" width="12.42578125" style="4" customWidth="1"/>
    <col min="12251" max="12254" width="12.7109375" style="4" customWidth="1"/>
    <col min="12255" max="12256" width="9.7109375" style="4" customWidth="1"/>
    <col min="12257" max="12257" width="8.42578125" style="4" customWidth="1"/>
    <col min="12258" max="12259" width="10.7109375" style="4" customWidth="1"/>
    <col min="12260" max="12260" width="9.5703125" style="4" customWidth="1"/>
    <col min="12261" max="12261" width="11.7109375" style="4" customWidth="1"/>
    <col min="12262" max="12262" width="13.28515625" style="4" customWidth="1"/>
    <col min="12263" max="12263" width="11.85546875" style="4" customWidth="1"/>
    <col min="12264" max="12265" width="8.85546875" style="4" customWidth="1"/>
    <col min="12266" max="12266" width="8.28515625" style="4" customWidth="1"/>
    <col min="12267" max="12267" width="7.28515625" style="4" customWidth="1"/>
    <col min="12268" max="12268" width="8.42578125" style="4" customWidth="1"/>
    <col min="12269" max="12269" width="9.85546875" style="4" customWidth="1"/>
    <col min="12270" max="12270" width="8.85546875" style="4" customWidth="1"/>
    <col min="12271" max="12271" width="7.7109375" style="4" customWidth="1"/>
    <col min="12272" max="12272" width="6.5703125" style="4" customWidth="1"/>
    <col min="12273" max="12273" width="9.140625" style="4" customWidth="1"/>
    <col min="12274" max="12274" width="8.28515625" style="4" customWidth="1"/>
    <col min="12275" max="12275" width="10.140625" style="4" customWidth="1"/>
    <col min="12276" max="12277" width="8.140625" style="4" customWidth="1"/>
    <col min="12278" max="12278" width="7.85546875" style="4" customWidth="1"/>
    <col min="12279" max="12279" width="9.28515625" style="4" customWidth="1"/>
    <col min="12280" max="12280" width="8.7109375" style="4" customWidth="1"/>
    <col min="12281" max="12281" width="9.5703125" style="4" customWidth="1"/>
    <col min="12282" max="12282" width="11.7109375" style="4" customWidth="1"/>
    <col min="12283" max="12283" width="13.28515625" style="4" customWidth="1"/>
    <col min="12284" max="12284" width="11.85546875" style="4" customWidth="1"/>
    <col min="12285" max="12286" width="8.85546875" style="4" customWidth="1"/>
    <col min="12287" max="12287" width="8.28515625" style="4" customWidth="1"/>
    <col min="12288" max="12288" width="7.28515625" style="4" customWidth="1"/>
    <col min="12289" max="12289" width="8.42578125" style="4" customWidth="1"/>
    <col min="12290" max="12290" width="9.85546875" style="4" customWidth="1"/>
    <col min="12291" max="12291" width="8.85546875" style="4" customWidth="1"/>
    <col min="12292" max="12292" width="7.7109375" style="4" customWidth="1"/>
    <col min="12293" max="12293" width="6.5703125" style="4" customWidth="1"/>
    <col min="12294" max="12294" width="9.140625" style="4" customWidth="1"/>
    <col min="12295" max="12295" width="8.28515625" style="4" customWidth="1"/>
    <col min="12296" max="12296" width="10.140625" style="4" customWidth="1"/>
    <col min="12297" max="12298" width="8.140625" style="4" customWidth="1"/>
    <col min="12299" max="12299" width="7.85546875" style="4" customWidth="1"/>
    <col min="12300" max="12300" width="9.28515625" style="4" customWidth="1"/>
    <col min="12301" max="12301" width="8.7109375" style="4" customWidth="1"/>
    <col min="12302" max="12302" width="9.5703125" style="4" customWidth="1"/>
    <col min="12303" max="12496" width="9.140625" style="4"/>
    <col min="12497" max="12497" width="3.28515625" style="4" customWidth="1"/>
    <col min="12498" max="12498" width="17.28515625" style="4" customWidth="1"/>
    <col min="12499" max="12499" width="11.7109375" style="4" customWidth="1"/>
    <col min="12500" max="12500" width="11.28515625" style="4" customWidth="1"/>
    <col min="12501" max="12501" width="9.140625" style="4" customWidth="1"/>
    <col min="12502" max="12502" width="11.42578125" style="4" customWidth="1"/>
    <col min="12503" max="12503" width="9" style="4" customWidth="1"/>
    <col min="12504" max="12504" width="11.5703125" style="4" customWidth="1"/>
    <col min="12505" max="12505" width="9.42578125" style="4" customWidth="1"/>
    <col min="12506" max="12506" width="12.42578125" style="4" customWidth="1"/>
    <col min="12507" max="12510" width="12.7109375" style="4" customWidth="1"/>
    <col min="12511" max="12512" width="9.7109375" style="4" customWidth="1"/>
    <col min="12513" max="12513" width="8.42578125" style="4" customWidth="1"/>
    <col min="12514" max="12515" width="10.7109375" style="4" customWidth="1"/>
    <col min="12516" max="12516" width="9.5703125" style="4" customWidth="1"/>
    <col min="12517" max="12517" width="11.7109375" style="4" customWidth="1"/>
    <col min="12518" max="12518" width="13.28515625" style="4" customWidth="1"/>
    <col min="12519" max="12519" width="11.85546875" style="4" customWidth="1"/>
    <col min="12520" max="12521" width="8.85546875" style="4" customWidth="1"/>
    <col min="12522" max="12522" width="8.28515625" style="4" customWidth="1"/>
    <col min="12523" max="12523" width="7.28515625" style="4" customWidth="1"/>
    <col min="12524" max="12524" width="8.42578125" style="4" customWidth="1"/>
    <col min="12525" max="12525" width="9.85546875" style="4" customWidth="1"/>
    <col min="12526" max="12526" width="8.85546875" style="4" customWidth="1"/>
    <col min="12527" max="12527" width="7.7109375" style="4" customWidth="1"/>
    <col min="12528" max="12528" width="6.5703125" style="4" customWidth="1"/>
    <col min="12529" max="12529" width="9.140625" style="4" customWidth="1"/>
    <col min="12530" max="12530" width="8.28515625" style="4" customWidth="1"/>
    <col min="12531" max="12531" width="10.140625" style="4" customWidth="1"/>
    <col min="12532" max="12533" width="8.140625" style="4" customWidth="1"/>
    <col min="12534" max="12534" width="7.85546875" style="4" customWidth="1"/>
    <col min="12535" max="12535" width="9.28515625" style="4" customWidth="1"/>
    <col min="12536" max="12536" width="8.7109375" style="4" customWidth="1"/>
    <col min="12537" max="12537" width="9.5703125" style="4" customWidth="1"/>
    <col min="12538" max="12538" width="11.7109375" style="4" customWidth="1"/>
    <col min="12539" max="12539" width="13.28515625" style="4" customWidth="1"/>
    <col min="12540" max="12540" width="11.85546875" style="4" customWidth="1"/>
    <col min="12541" max="12542" width="8.85546875" style="4" customWidth="1"/>
    <col min="12543" max="12543" width="8.28515625" style="4" customWidth="1"/>
    <col min="12544" max="12544" width="7.28515625" style="4" customWidth="1"/>
    <col min="12545" max="12545" width="8.42578125" style="4" customWidth="1"/>
    <col min="12546" max="12546" width="9.85546875" style="4" customWidth="1"/>
    <col min="12547" max="12547" width="8.85546875" style="4" customWidth="1"/>
    <col min="12548" max="12548" width="7.7109375" style="4" customWidth="1"/>
    <col min="12549" max="12549" width="6.5703125" style="4" customWidth="1"/>
    <col min="12550" max="12550" width="9.140625" style="4" customWidth="1"/>
    <col min="12551" max="12551" width="8.28515625" style="4" customWidth="1"/>
    <col min="12552" max="12552" width="10.140625" style="4" customWidth="1"/>
    <col min="12553" max="12554" width="8.140625" style="4" customWidth="1"/>
    <col min="12555" max="12555" width="7.85546875" style="4" customWidth="1"/>
    <col min="12556" max="12556" width="9.28515625" style="4" customWidth="1"/>
    <col min="12557" max="12557" width="8.7109375" style="4" customWidth="1"/>
    <col min="12558" max="12558" width="9.5703125" style="4" customWidth="1"/>
    <col min="12559" max="12752" width="9.140625" style="4"/>
    <col min="12753" max="12753" width="3.28515625" style="4" customWidth="1"/>
    <col min="12754" max="12754" width="17.28515625" style="4" customWidth="1"/>
    <col min="12755" max="12755" width="11.7109375" style="4" customWidth="1"/>
    <col min="12756" max="12756" width="11.28515625" style="4" customWidth="1"/>
    <col min="12757" max="12757" width="9.140625" style="4" customWidth="1"/>
    <col min="12758" max="12758" width="11.42578125" style="4" customWidth="1"/>
    <col min="12759" max="12759" width="9" style="4" customWidth="1"/>
    <col min="12760" max="12760" width="11.5703125" style="4" customWidth="1"/>
    <col min="12761" max="12761" width="9.42578125" style="4" customWidth="1"/>
    <col min="12762" max="12762" width="12.42578125" style="4" customWidth="1"/>
    <col min="12763" max="12766" width="12.7109375" style="4" customWidth="1"/>
    <col min="12767" max="12768" width="9.7109375" style="4" customWidth="1"/>
    <col min="12769" max="12769" width="8.42578125" style="4" customWidth="1"/>
    <col min="12770" max="12771" width="10.7109375" style="4" customWidth="1"/>
    <col min="12772" max="12772" width="9.5703125" style="4" customWidth="1"/>
    <col min="12773" max="12773" width="11.7109375" style="4" customWidth="1"/>
    <col min="12774" max="12774" width="13.28515625" style="4" customWidth="1"/>
    <col min="12775" max="12775" width="11.85546875" style="4" customWidth="1"/>
    <col min="12776" max="12777" width="8.85546875" style="4" customWidth="1"/>
    <col min="12778" max="12778" width="8.28515625" style="4" customWidth="1"/>
    <col min="12779" max="12779" width="7.28515625" style="4" customWidth="1"/>
    <col min="12780" max="12780" width="8.42578125" style="4" customWidth="1"/>
    <col min="12781" max="12781" width="9.85546875" style="4" customWidth="1"/>
    <col min="12782" max="12782" width="8.85546875" style="4" customWidth="1"/>
    <col min="12783" max="12783" width="7.7109375" style="4" customWidth="1"/>
    <col min="12784" max="12784" width="6.5703125" style="4" customWidth="1"/>
    <col min="12785" max="12785" width="9.140625" style="4" customWidth="1"/>
    <col min="12786" max="12786" width="8.28515625" style="4" customWidth="1"/>
    <col min="12787" max="12787" width="10.140625" style="4" customWidth="1"/>
    <col min="12788" max="12789" width="8.140625" style="4" customWidth="1"/>
    <col min="12790" max="12790" width="7.85546875" style="4" customWidth="1"/>
    <col min="12791" max="12791" width="9.28515625" style="4" customWidth="1"/>
    <col min="12792" max="12792" width="8.7109375" style="4" customWidth="1"/>
    <col min="12793" max="12793" width="9.5703125" style="4" customWidth="1"/>
    <col min="12794" max="12794" width="11.7109375" style="4" customWidth="1"/>
    <col min="12795" max="12795" width="13.28515625" style="4" customWidth="1"/>
    <col min="12796" max="12796" width="11.85546875" style="4" customWidth="1"/>
    <col min="12797" max="12798" width="8.85546875" style="4" customWidth="1"/>
    <col min="12799" max="12799" width="8.28515625" style="4" customWidth="1"/>
    <col min="12800" max="12800" width="7.28515625" style="4" customWidth="1"/>
    <col min="12801" max="12801" width="8.42578125" style="4" customWidth="1"/>
    <col min="12802" max="12802" width="9.85546875" style="4" customWidth="1"/>
    <col min="12803" max="12803" width="8.85546875" style="4" customWidth="1"/>
    <col min="12804" max="12804" width="7.7109375" style="4" customWidth="1"/>
    <col min="12805" max="12805" width="6.5703125" style="4" customWidth="1"/>
    <col min="12806" max="12806" width="9.140625" style="4" customWidth="1"/>
    <col min="12807" max="12807" width="8.28515625" style="4" customWidth="1"/>
    <col min="12808" max="12808" width="10.140625" style="4" customWidth="1"/>
    <col min="12809" max="12810" width="8.140625" style="4" customWidth="1"/>
    <col min="12811" max="12811" width="7.85546875" style="4" customWidth="1"/>
    <col min="12812" max="12812" width="9.28515625" style="4" customWidth="1"/>
    <col min="12813" max="12813" width="8.7109375" style="4" customWidth="1"/>
    <col min="12814" max="12814" width="9.5703125" style="4" customWidth="1"/>
    <col min="12815" max="13008" width="9.140625" style="4"/>
    <col min="13009" max="13009" width="3.28515625" style="4" customWidth="1"/>
    <col min="13010" max="13010" width="17.28515625" style="4" customWidth="1"/>
    <col min="13011" max="13011" width="11.7109375" style="4" customWidth="1"/>
    <col min="13012" max="13012" width="11.28515625" style="4" customWidth="1"/>
    <col min="13013" max="13013" width="9.140625" style="4" customWidth="1"/>
    <col min="13014" max="13014" width="11.42578125" style="4" customWidth="1"/>
    <col min="13015" max="13015" width="9" style="4" customWidth="1"/>
    <col min="13016" max="13016" width="11.5703125" style="4" customWidth="1"/>
    <col min="13017" max="13017" width="9.42578125" style="4" customWidth="1"/>
    <col min="13018" max="13018" width="12.42578125" style="4" customWidth="1"/>
    <col min="13019" max="13022" width="12.7109375" style="4" customWidth="1"/>
    <col min="13023" max="13024" width="9.7109375" style="4" customWidth="1"/>
    <col min="13025" max="13025" width="8.42578125" style="4" customWidth="1"/>
    <col min="13026" max="13027" width="10.7109375" style="4" customWidth="1"/>
    <col min="13028" max="13028" width="9.5703125" style="4" customWidth="1"/>
    <col min="13029" max="13029" width="11.7109375" style="4" customWidth="1"/>
    <col min="13030" max="13030" width="13.28515625" style="4" customWidth="1"/>
    <col min="13031" max="13031" width="11.85546875" style="4" customWidth="1"/>
    <col min="13032" max="13033" width="8.85546875" style="4" customWidth="1"/>
    <col min="13034" max="13034" width="8.28515625" style="4" customWidth="1"/>
    <col min="13035" max="13035" width="7.28515625" style="4" customWidth="1"/>
    <col min="13036" max="13036" width="8.42578125" style="4" customWidth="1"/>
    <col min="13037" max="13037" width="9.85546875" style="4" customWidth="1"/>
    <col min="13038" max="13038" width="8.85546875" style="4" customWidth="1"/>
    <col min="13039" max="13039" width="7.7109375" style="4" customWidth="1"/>
    <col min="13040" max="13040" width="6.5703125" style="4" customWidth="1"/>
    <col min="13041" max="13041" width="9.140625" style="4" customWidth="1"/>
    <col min="13042" max="13042" width="8.28515625" style="4" customWidth="1"/>
    <col min="13043" max="13043" width="10.140625" style="4" customWidth="1"/>
    <col min="13044" max="13045" width="8.140625" style="4" customWidth="1"/>
    <col min="13046" max="13046" width="7.85546875" style="4" customWidth="1"/>
    <col min="13047" max="13047" width="9.28515625" style="4" customWidth="1"/>
    <col min="13048" max="13048" width="8.7109375" style="4" customWidth="1"/>
    <col min="13049" max="13049" width="9.5703125" style="4" customWidth="1"/>
    <col min="13050" max="13050" width="11.7109375" style="4" customWidth="1"/>
    <col min="13051" max="13051" width="13.28515625" style="4" customWidth="1"/>
    <col min="13052" max="13052" width="11.85546875" style="4" customWidth="1"/>
    <col min="13053" max="13054" width="8.85546875" style="4" customWidth="1"/>
    <col min="13055" max="13055" width="8.28515625" style="4" customWidth="1"/>
    <col min="13056" max="13056" width="7.28515625" style="4" customWidth="1"/>
    <col min="13057" max="13057" width="8.42578125" style="4" customWidth="1"/>
    <col min="13058" max="13058" width="9.85546875" style="4" customWidth="1"/>
    <col min="13059" max="13059" width="8.85546875" style="4" customWidth="1"/>
    <col min="13060" max="13060" width="7.7109375" style="4" customWidth="1"/>
    <col min="13061" max="13061" width="6.5703125" style="4" customWidth="1"/>
    <col min="13062" max="13062" width="9.140625" style="4" customWidth="1"/>
    <col min="13063" max="13063" width="8.28515625" style="4" customWidth="1"/>
    <col min="13064" max="13064" width="10.140625" style="4" customWidth="1"/>
    <col min="13065" max="13066" width="8.140625" style="4" customWidth="1"/>
    <col min="13067" max="13067" width="7.85546875" style="4" customWidth="1"/>
    <col min="13068" max="13068" width="9.28515625" style="4" customWidth="1"/>
    <col min="13069" max="13069" width="8.7109375" style="4" customWidth="1"/>
    <col min="13070" max="13070" width="9.5703125" style="4" customWidth="1"/>
    <col min="13071" max="13264" width="9.140625" style="4"/>
    <col min="13265" max="13265" width="3.28515625" style="4" customWidth="1"/>
    <col min="13266" max="13266" width="17.28515625" style="4" customWidth="1"/>
    <col min="13267" max="13267" width="11.7109375" style="4" customWidth="1"/>
    <col min="13268" max="13268" width="11.28515625" style="4" customWidth="1"/>
    <col min="13269" max="13269" width="9.140625" style="4" customWidth="1"/>
    <col min="13270" max="13270" width="11.42578125" style="4" customWidth="1"/>
    <col min="13271" max="13271" width="9" style="4" customWidth="1"/>
    <col min="13272" max="13272" width="11.5703125" style="4" customWidth="1"/>
    <col min="13273" max="13273" width="9.42578125" style="4" customWidth="1"/>
    <col min="13274" max="13274" width="12.42578125" style="4" customWidth="1"/>
    <col min="13275" max="13278" width="12.7109375" style="4" customWidth="1"/>
    <col min="13279" max="13280" width="9.7109375" style="4" customWidth="1"/>
    <col min="13281" max="13281" width="8.42578125" style="4" customWidth="1"/>
    <col min="13282" max="13283" width="10.7109375" style="4" customWidth="1"/>
    <col min="13284" max="13284" width="9.5703125" style="4" customWidth="1"/>
    <col min="13285" max="13285" width="11.7109375" style="4" customWidth="1"/>
    <col min="13286" max="13286" width="13.28515625" style="4" customWidth="1"/>
    <col min="13287" max="13287" width="11.85546875" style="4" customWidth="1"/>
    <col min="13288" max="13289" width="8.85546875" style="4" customWidth="1"/>
    <col min="13290" max="13290" width="8.28515625" style="4" customWidth="1"/>
    <col min="13291" max="13291" width="7.28515625" style="4" customWidth="1"/>
    <col min="13292" max="13292" width="8.42578125" style="4" customWidth="1"/>
    <col min="13293" max="13293" width="9.85546875" style="4" customWidth="1"/>
    <col min="13294" max="13294" width="8.85546875" style="4" customWidth="1"/>
    <col min="13295" max="13295" width="7.7109375" style="4" customWidth="1"/>
    <col min="13296" max="13296" width="6.5703125" style="4" customWidth="1"/>
    <col min="13297" max="13297" width="9.140625" style="4" customWidth="1"/>
    <col min="13298" max="13298" width="8.28515625" style="4" customWidth="1"/>
    <col min="13299" max="13299" width="10.140625" style="4" customWidth="1"/>
    <col min="13300" max="13301" width="8.140625" style="4" customWidth="1"/>
    <col min="13302" max="13302" width="7.85546875" style="4" customWidth="1"/>
    <col min="13303" max="13303" width="9.28515625" style="4" customWidth="1"/>
    <col min="13304" max="13304" width="8.7109375" style="4" customWidth="1"/>
    <col min="13305" max="13305" width="9.5703125" style="4" customWidth="1"/>
    <col min="13306" max="13306" width="11.7109375" style="4" customWidth="1"/>
    <col min="13307" max="13307" width="13.28515625" style="4" customWidth="1"/>
    <col min="13308" max="13308" width="11.85546875" style="4" customWidth="1"/>
    <col min="13309" max="13310" width="8.85546875" style="4" customWidth="1"/>
    <col min="13311" max="13311" width="8.28515625" style="4" customWidth="1"/>
    <col min="13312" max="13312" width="7.28515625" style="4" customWidth="1"/>
    <col min="13313" max="13313" width="8.42578125" style="4" customWidth="1"/>
    <col min="13314" max="13314" width="9.85546875" style="4" customWidth="1"/>
    <col min="13315" max="13315" width="8.85546875" style="4" customWidth="1"/>
    <col min="13316" max="13316" width="7.7109375" style="4" customWidth="1"/>
    <col min="13317" max="13317" width="6.5703125" style="4" customWidth="1"/>
    <col min="13318" max="13318" width="9.140625" style="4" customWidth="1"/>
    <col min="13319" max="13319" width="8.28515625" style="4" customWidth="1"/>
    <col min="13320" max="13320" width="10.140625" style="4" customWidth="1"/>
    <col min="13321" max="13322" width="8.140625" style="4" customWidth="1"/>
    <col min="13323" max="13323" width="7.85546875" style="4" customWidth="1"/>
    <col min="13324" max="13324" width="9.28515625" style="4" customWidth="1"/>
    <col min="13325" max="13325" width="8.7109375" style="4" customWidth="1"/>
    <col min="13326" max="13326" width="9.5703125" style="4" customWidth="1"/>
    <col min="13327" max="13520" width="9.140625" style="4"/>
    <col min="13521" max="13521" width="3.28515625" style="4" customWidth="1"/>
    <col min="13522" max="13522" width="17.28515625" style="4" customWidth="1"/>
    <col min="13523" max="13523" width="11.7109375" style="4" customWidth="1"/>
    <col min="13524" max="13524" width="11.28515625" style="4" customWidth="1"/>
    <col min="13525" max="13525" width="9.140625" style="4" customWidth="1"/>
    <col min="13526" max="13526" width="11.42578125" style="4" customWidth="1"/>
    <col min="13527" max="13527" width="9" style="4" customWidth="1"/>
    <col min="13528" max="13528" width="11.5703125" style="4" customWidth="1"/>
    <col min="13529" max="13529" width="9.42578125" style="4" customWidth="1"/>
    <col min="13530" max="13530" width="12.42578125" style="4" customWidth="1"/>
    <col min="13531" max="13534" width="12.7109375" style="4" customWidth="1"/>
    <col min="13535" max="13536" width="9.7109375" style="4" customWidth="1"/>
    <col min="13537" max="13537" width="8.42578125" style="4" customWidth="1"/>
    <col min="13538" max="13539" width="10.7109375" style="4" customWidth="1"/>
    <col min="13540" max="13540" width="9.5703125" style="4" customWidth="1"/>
    <col min="13541" max="13541" width="11.7109375" style="4" customWidth="1"/>
    <col min="13542" max="13542" width="13.28515625" style="4" customWidth="1"/>
    <col min="13543" max="13543" width="11.85546875" style="4" customWidth="1"/>
    <col min="13544" max="13545" width="8.85546875" style="4" customWidth="1"/>
    <col min="13546" max="13546" width="8.28515625" style="4" customWidth="1"/>
    <col min="13547" max="13547" width="7.28515625" style="4" customWidth="1"/>
    <col min="13548" max="13548" width="8.42578125" style="4" customWidth="1"/>
    <col min="13549" max="13549" width="9.85546875" style="4" customWidth="1"/>
    <col min="13550" max="13550" width="8.85546875" style="4" customWidth="1"/>
    <col min="13551" max="13551" width="7.7109375" style="4" customWidth="1"/>
    <col min="13552" max="13552" width="6.5703125" style="4" customWidth="1"/>
    <col min="13553" max="13553" width="9.140625" style="4" customWidth="1"/>
    <col min="13554" max="13554" width="8.28515625" style="4" customWidth="1"/>
    <col min="13555" max="13555" width="10.140625" style="4" customWidth="1"/>
    <col min="13556" max="13557" width="8.140625" style="4" customWidth="1"/>
    <col min="13558" max="13558" width="7.85546875" style="4" customWidth="1"/>
    <col min="13559" max="13559" width="9.28515625" style="4" customWidth="1"/>
    <col min="13560" max="13560" width="8.7109375" style="4" customWidth="1"/>
    <col min="13561" max="13561" width="9.5703125" style="4" customWidth="1"/>
    <col min="13562" max="13562" width="11.7109375" style="4" customWidth="1"/>
    <col min="13563" max="13563" width="13.28515625" style="4" customWidth="1"/>
    <col min="13564" max="13564" width="11.85546875" style="4" customWidth="1"/>
    <col min="13565" max="13566" width="8.85546875" style="4" customWidth="1"/>
    <col min="13567" max="13567" width="8.28515625" style="4" customWidth="1"/>
    <col min="13568" max="13568" width="7.28515625" style="4" customWidth="1"/>
    <col min="13569" max="13569" width="8.42578125" style="4" customWidth="1"/>
    <col min="13570" max="13570" width="9.85546875" style="4" customWidth="1"/>
    <col min="13571" max="13571" width="8.85546875" style="4" customWidth="1"/>
    <col min="13572" max="13572" width="7.7109375" style="4" customWidth="1"/>
    <col min="13573" max="13573" width="6.5703125" style="4" customWidth="1"/>
    <col min="13574" max="13574" width="9.140625" style="4" customWidth="1"/>
    <col min="13575" max="13575" width="8.28515625" style="4" customWidth="1"/>
    <col min="13576" max="13576" width="10.140625" style="4" customWidth="1"/>
    <col min="13577" max="13578" width="8.140625" style="4" customWidth="1"/>
    <col min="13579" max="13579" width="7.85546875" style="4" customWidth="1"/>
    <col min="13580" max="13580" width="9.28515625" style="4" customWidth="1"/>
    <col min="13581" max="13581" width="8.7109375" style="4" customWidth="1"/>
    <col min="13582" max="13582" width="9.5703125" style="4" customWidth="1"/>
    <col min="13583" max="13776" width="9.140625" style="4"/>
    <col min="13777" max="13777" width="3.28515625" style="4" customWidth="1"/>
    <col min="13778" max="13778" width="17.28515625" style="4" customWidth="1"/>
    <col min="13779" max="13779" width="11.7109375" style="4" customWidth="1"/>
    <col min="13780" max="13780" width="11.28515625" style="4" customWidth="1"/>
    <col min="13781" max="13781" width="9.140625" style="4" customWidth="1"/>
    <col min="13782" max="13782" width="11.42578125" style="4" customWidth="1"/>
    <col min="13783" max="13783" width="9" style="4" customWidth="1"/>
    <col min="13784" max="13784" width="11.5703125" style="4" customWidth="1"/>
    <col min="13785" max="13785" width="9.42578125" style="4" customWidth="1"/>
    <col min="13786" max="13786" width="12.42578125" style="4" customWidth="1"/>
    <col min="13787" max="13790" width="12.7109375" style="4" customWidth="1"/>
    <col min="13791" max="13792" width="9.7109375" style="4" customWidth="1"/>
    <col min="13793" max="13793" width="8.42578125" style="4" customWidth="1"/>
    <col min="13794" max="13795" width="10.7109375" style="4" customWidth="1"/>
    <col min="13796" max="13796" width="9.5703125" style="4" customWidth="1"/>
    <col min="13797" max="13797" width="11.7109375" style="4" customWidth="1"/>
    <col min="13798" max="13798" width="13.28515625" style="4" customWidth="1"/>
    <col min="13799" max="13799" width="11.85546875" style="4" customWidth="1"/>
    <col min="13800" max="13801" width="8.85546875" style="4" customWidth="1"/>
    <col min="13802" max="13802" width="8.28515625" style="4" customWidth="1"/>
    <col min="13803" max="13803" width="7.28515625" style="4" customWidth="1"/>
    <col min="13804" max="13804" width="8.42578125" style="4" customWidth="1"/>
    <col min="13805" max="13805" width="9.85546875" style="4" customWidth="1"/>
    <col min="13806" max="13806" width="8.85546875" style="4" customWidth="1"/>
    <col min="13807" max="13807" width="7.7109375" style="4" customWidth="1"/>
    <col min="13808" max="13808" width="6.5703125" style="4" customWidth="1"/>
    <col min="13809" max="13809" width="9.140625" style="4" customWidth="1"/>
    <col min="13810" max="13810" width="8.28515625" style="4" customWidth="1"/>
    <col min="13811" max="13811" width="10.140625" style="4" customWidth="1"/>
    <col min="13812" max="13813" width="8.140625" style="4" customWidth="1"/>
    <col min="13814" max="13814" width="7.85546875" style="4" customWidth="1"/>
    <col min="13815" max="13815" width="9.28515625" style="4" customWidth="1"/>
    <col min="13816" max="13816" width="8.7109375" style="4" customWidth="1"/>
    <col min="13817" max="13817" width="9.5703125" style="4" customWidth="1"/>
    <col min="13818" max="13818" width="11.7109375" style="4" customWidth="1"/>
    <col min="13819" max="13819" width="13.28515625" style="4" customWidth="1"/>
    <col min="13820" max="13820" width="11.85546875" style="4" customWidth="1"/>
    <col min="13821" max="13822" width="8.85546875" style="4" customWidth="1"/>
    <col min="13823" max="13823" width="8.28515625" style="4" customWidth="1"/>
    <col min="13824" max="13824" width="7.28515625" style="4" customWidth="1"/>
    <col min="13825" max="13825" width="8.42578125" style="4" customWidth="1"/>
    <col min="13826" max="13826" width="9.85546875" style="4" customWidth="1"/>
    <col min="13827" max="13827" width="8.85546875" style="4" customWidth="1"/>
    <col min="13828" max="13828" width="7.7109375" style="4" customWidth="1"/>
    <col min="13829" max="13829" width="6.5703125" style="4" customWidth="1"/>
    <col min="13830" max="13830" width="9.140625" style="4" customWidth="1"/>
    <col min="13831" max="13831" width="8.28515625" style="4" customWidth="1"/>
    <col min="13832" max="13832" width="10.140625" style="4" customWidth="1"/>
    <col min="13833" max="13834" width="8.140625" style="4" customWidth="1"/>
    <col min="13835" max="13835" width="7.85546875" style="4" customWidth="1"/>
    <col min="13836" max="13836" width="9.28515625" style="4" customWidth="1"/>
    <col min="13837" max="13837" width="8.7109375" style="4" customWidth="1"/>
    <col min="13838" max="13838" width="9.5703125" style="4" customWidth="1"/>
    <col min="13839" max="14032" width="9.140625" style="4"/>
    <col min="14033" max="14033" width="3.28515625" style="4" customWidth="1"/>
    <col min="14034" max="14034" width="17.28515625" style="4" customWidth="1"/>
    <col min="14035" max="14035" width="11.7109375" style="4" customWidth="1"/>
    <col min="14036" max="14036" width="11.28515625" style="4" customWidth="1"/>
    <col min="14037" max="14037" width="9.140625" style="4" customWidth="1"/>
    <col min="14038" max="14038" width="11.42578125" style="4" customWidth="1"/>
    <col min="14039" max="14039" width="9" style="4" customWidth="1"/>
    <col min="14040" max="14040" width="11.5703125" style="4" customWidth="1"/>
    <col min="14041" max="14041" width="9.42578125" style="4" customWidth="1"/>
    <col min="14042" max="14042" width="12.42578125" style="4" customWidth="1"/>
    <col min="14043" max="14046" width="12.7109375" style="4" customWidth="1"/>
    <col min="14047" max="14048" width="9.7109375" style="4" customWidth="1"/>
    <col min="14049" max="14049" width="8.42578125" style="4" customWidth="1"/>
    <col min="14050" max="14051" width="10.7109375" style="4" customWidth="1"/>
    <col min="14052" max="14052" width="9.5703125" style="4" customWidth="1"/>
    <col min="14053" max="14053" width="11.7109375" style="4" customWidth="1"/>
    <col min="14054" max="14054" width="13.28515625" style="4" customWidth="1"/>
    <col min="14055" max="14055" width="11.85546875" style="4" customWidth="1"/>
    <col min="14056" max="14057" width="8.85546875" style="4" customWidth="1"/>
    <col min="14058" max="14058" width="8.28515625" style="4" customWidth="1"/>
    <col min="14059" max="14059" width="7.28515625" style="4" customWidth="1"/>
    <col min="14060" max="14060" width="8.42578125" style="4" customWidth="1"/>
    <col min="14061" max="14061" width="9.85546875" style="4" customWidth="1"/>
    <col min="14062" max="14062" width="8.85546875" style="4" customWidth="1"/>
    <col min="14063" max="14063" width="7.7109375" style="4" customWidth="1"/>
    <col min="14064" max="14064" width="6.5703125" style="4" customWidth="1"/>
    <col min="14065" max="14065" width="9.140625" style="4" customWidth="1"/>
    <col min="14066" max="14066" width="8.28515625" style="4" customWidth="1"/>
    <col min="14067" max="14067" width="10.140625" style="4" customWidth="1"/>
    <col min="14068" max="14069" width="8.140625" style="4" customWidth="1"/>
    <col min="14070" max="14070" width="7.85546875" style="4" customWidth="1"/>
    <col min="14071" max="14071" width="9.28515625" style="4" customWidth="1"/>
    <col min="14072" max="14072" width="8.7109375" style="4" customWidth="1"/>
    <col min="14073" max="14073" width="9.5703125" style="4" customWidth="1"/>
    <col min="14074" max="14074" width="11.7109375" style="4" customWidth="1"/>
    <col min="14075" max="14075" width="13.28515625" style="4" customWidth="1"/>
    <col min="14076" max="14076" width="11.85546875" style="4" customWidth="1"/>
    <col min="14077" max="14078" width="8.85546875" style="4" customWidth="1"/>
    <col min="14079" max="14079" width="8.28515625" style="4" customWidth="1"/>
    <col min="14080" max="14080" width="7.28515625" style="4" customWidth="1"/>
    <col min="14081" max="14081" width="8.42578125" style="4" customWidth="1"/>
    <col min="14082" max="14082" width="9.85546875" style="4" customWidth="1"/>
    <col min="14083" max="14083" width="8.85546875" style="4" customWidth="1"/>
    <col min="14084" max="14084" width="7.7109375" style="4" customWidth="1"/>
    <col min="14085" max="14085" width="6.5703125" style="4" customWidth="1"/>
    <col min="14086" max="14086" width="9.140625" style="4" customWidth="1"/>
    <col min="14087" max="14087" width="8.28515625" style="4" customWidth="1"/>
    <col min="14088" max="14088" width="10.140625" style="4" customWidth="1"/>
    <col min="14089" max="14090" width="8.140625" style="4" customWidth="1"/>
    <col min="14091" max="14091" width="7.85546875" style="4" customWidth="1"/>
    <col min="14092" max="14092" width="9.28515625" style="4" customWidth="1"/>
    <col min="14093" max="14093" width="8.7109375" style="4" customWidth="1"/>
    <col min="14094" max="14094" width="9.5703125" style="4" customWidth="1"/>
    <col min="14095" max="14288" width="9.140625" style="4"/>
    <col min="14289" max="14289" width="3.28515625" style="4" customWidth="1"/>
    <col min="14290" max="14290" width="17.28515625" style="4" customWidth="1"/>
    <col min="14291" max="14291" width="11.7109375" style="4" customWidth="1"/>
    <col min="14292" max="14292" width="11.28515625" style="4" customWidth="1"/>
    <col min="14293" max="14293" width="9.140625" style="4" customWidth="1"/>
    <col min="14294" max="14294" width="11.42578125" style="4" customWidth="1"/>
    <col min="14295" max="14295" width="9" style="4" customWidth="1"/>
    <col min="14296" max="14296" width="11.5703125" style="4" customWidth="1"/>
    <col min="14297" max="14297" width="9.42578125" style="4" customWidth="1"/>
    <col min="14298" max="14298" width="12.42578125" style="4" customWidth="1"/>
    <col min="14299" max="14302" width="12.7109375" style="4" customWidth="1"/>
    <col min="14303" max="14304" width="9.7109375" style="4" customWidth="1"/>
    <col min="14305" max="14305" width="8.42578125" style="4" customWidth="1"/>
    <col min="14306" max="14307" width="10.7109375" style="4" customWidth="1"/>
    <col min="14308" max="14308" width="9.5703125" style="4" customWidth="1"/>
    <col min="14309" max="14309" width="11.7109375" style="4" customWidth="1"/>
    <col min="14310" max="14310" width="13.28515625" style="4" customWidth="1"/>
    <col min="14311" max="14311" width="11.85546875" style="4" customWidth="1"/>
    <col min="14312" max="14313" width="8.85546875" style="4" customWidth="1"/>
    <col min="14314" max="14314" width="8.28515625" style="4" customWidth="1"/>
    <col min="14315" max="14315" width="7.28515625" style="4" customWidth="1"/>
    <col min="14316" max="14316" width="8.42578125" style="4" customWidth="1"/>
    <col min="14317" max="14317" width="9.85546875" style="4" customWidth="1"/>
    <col min="14318" max="14318" width="8.85546875" style="4" customWidth="1"/>
    <col min="14319" max="14319" width="7.7109375" style="4" customWidth="1"/>
    <col min="14320" max="14320" width="6.5703125" style="4" customWidth="1"/>
    <col min="14321" max="14321" width="9.140625" style="4" customWidth="1"/>
    <col min="14322" max="14322" width="8.28515625" style="4" customWidth="1"/>
    <col min="14323" max="14323" width="10.140625" style="4" customWidth="1"/>
    <col min="14324" max="14325" width="8.140625" style="4" customWidth="1"/>
    <col min="14326" max="14326" width="7.85546875" style="4" customWidth="1"/>
    <col min="14327" max="14327" width="9.28515625" style="4" customWidth="1"/>
    <col min="14328" max="14328" width="8.7109375" style="4" customWidth="1"/>
    <col min="14329" max="14329" width="9.5703125" style="4" customWidth="1"/>
    <col min="14330" max="14330" width="11.7109375" style="4" customWidth="1"/>
    <col min="14331" max="14331" width="13.28515625" style="4" customWidth="1"/>
    <col min="14332" max="14332" width="11.85546875" style="4" customWidth="1"/>
    <col min="14333" max="14334" width="8.85546875" style="4" customWidth="1"/>
    <col min="14335" max="14335" width="8.28515625" style="4" customWidth="1"/>
    <col min="14336" max="14336" width="7.28515625" style="4" customWidth="1"/>
    <col min="14337" max="14337" width="8.42578125" style="4" customWidth="1"/>
    <col min="14338" max="14338" width="9.85546875" style="4" customWidth="1"/>
    <col min="14339" max="14339" width="8.85546875" style="4" customWidth="1"/>
    <col min="14340" max="14340" width="7.7109375" style="4" customWidth="1"/>
    <col min="14341" max="14341" width="6.5703125" style="4" customWidth="1"/>
    <col min="14342" max="14342" width="9.140625" style="4" customWidth="1"/>
    <col min="14343" max="14343" width="8.28515625" style="4" customWidth="1"/>
    <col min="14344" max="14344" width="10.140625" style="4" customWidth="1"/>
    <col min="14345" max="14346" width="8.140625" style="4" customWidth="1"/>
    <col min="14347" max="14347" width="7.85546875" style="4" customWidth="1"/>
    <col min="14348" max="14348" width="9.28515625" style="4" customWidth="1"/>
    <col min="14349" max="14349" width="8.7109375" style="4" customWidth="1"/>
    <col min="14350" max="14350" width="9.5703125" style="4" customWidth="1"/>
    <col min="14351" max="14544" width="9.140625" style="4"/>
    <col min="14545" max="14545" width="3.28515625" style="4" customWidth="1"/>
    <col min="14546" max="14546" width="17.28515625" style="4" customWidth="1"/>
    <col min="14547" max="14547" width="11.7109375" style="4" customWidth="1"/>
    <col min="14548" max="14548" width="11.28515625" style="4" customWidth="1"/>
    <col min="14549" max="14549" width="9.140625" style="4" customWidth="1"/>
    <col min="14550" max="14550" width="11.42578125" style="4" customWidth="1"/>
    <col min="14551" max="14551" width="9" style="4" customWidth="1"/>
    <col min="14552" max="14552" width="11.5703125" style="4" customWidth="1"/>
    <col min="14553" max="14553" width="9.42578125" style="4" customWidth="1"/>
    <col min="14554" max="14554" width="12.42578125" style="4" customWidth="1"/>
    <col min="14555" max="14558" width="12.7109375" style="4" customWidth="1"/>
    <col min="14559" max="14560" width="9.7109375" style="4" customWidth="1"/>
    <col min="14561" max="14561" width="8.42578125" style="4" customWidth="1"/>
    <col min="14562" max="14563" width="10.7109375" style="4" customWidth="1"/>
    <col min="14564" max="14564" width="9.5703125" style="4" customWidth="1"/>
    <col min="14565" max="14565" width="11.7109375" style="4" customWidth="1"/>
    <col min="14566" max="14566" width="13.28515625" style="4" customWidth="1"/>
    <col min="14567" max="14567" width="11.85546875" style="4" customWidth="1"/>
    <col min="14568" max="14569" width="8.85546875" style="4" customWidth="1"/>
    <col min="14570" max="14570" width="8.28515625" style="4" customWidth="1"/>
    <col min="14571" max="14571" width="7.28515625" style="4" customWidth="1"/>
    <col min="14572" max="14572" width="8.42578125" style="4" customWidth="1"/>
    <col min="14573" max="14573" width="9.85546875" style="4" customWidth="1"/>
    <col min="14574" max="14574" width="8.85546875" style="4" customWidth="1"/>
    <col min="14575" max="14575" width="7.7109375" style="4" customWidth="1"/>
    <col min="14576" max="14576" width="6.5703125" style="4" customWidth="1"/>
    <col min="14577" max="14577" width="9.140625" style="4" customWidth="1"/>
    <col min="14578" max="14578" width="8.28515625" style="4" customWidth="1"/>
    <col min="14579" max="14579" width="10.140625" style="4" customWidth="1"/>
    <col min="14580" max="14581" width="8.140625" style="4" customWidth="1"/>
    <col min="14582" max="14582" width="7.85546875" style="4" customWidth="1"/>
    <col min="14583" max="14583" width="9.28515625" style="4" customWidth="1"/>
    <col min="14584" max="14584" width="8.7109375" style="4" customWidth="1"/>
    <col min="14585" max="14585" width="9.5703125" style="4" customWidth="1"/>
    <col min="14586" max="14586" width="11.7109375" style="4" customWidth="1"/>
    <col min="14587" max="14587" width="13.28515625" style="4" customWidth="1"/>
    <col min="14588" max="14588" width="11.85546875" style="4" customWidth="1"/>
    <col min="14589" max="14590" width="8.85546875" style="4" customWidth="1"/>
    <col min="14591" max="14591" width="8.28515625" style="4" customWidth="1"/>
    <col min="14592" max="14592" width="7.28515625" style="4" customWidth="1"/>
    <col min="14593" max="14593" width="8.42578125" style="4" customWidth="1"/>
    <col min="14594" max="14594" width="9.85546875" style="4" customWidth="1"/>
    <col min="14595" max="14595" width="8.85546875" style="4" customWidth="1"/>
    <col min="14596" max="14596" width="7.7109375" style="4" customWidth="1"/>
    <col min="14597" max="14597" width="6.5703125" style="4" customWidth="1"/>
    <col min="14598" max="14598" width="9.140625" style="4" customWidth="1"/>
    <col min="14599" max="14599" width="8.28515625" style="4" customWidth="1"/>
    <col min="14600" max="14600" width="10.140625" style="4" customWidth="1"/>
    <col min="14601" max="14602" width="8.140625" style="4" customWidth="1"/>
    <col min="14603" max="14603" width="7.85546875" style="4" customWidth="1"/>
    <col min="14604" max="14604" width="9.28515625" style="4" customWidth="1"/>
    <col min="14605" max="14605" width="8.7109375" style="4" customWidth="1"/>
    <col min="14606" max="14606" width="9.5703125" style="4" customWidth="1"/>
    <col min="14607" max="14800" width="9.140625" style="4"/>
    <col min="14801" max="14801" width="3.28515625" style="4" customWidth="1"/>
    <col min="14802" max="14802" width="17.28515625" style="4" customWidth="1"/>
    <col min="14803" max="14803" width="11.7109375" style="4" customWidth="1"/>
    <col min="14804" max="14804" width="11.28515625" style="4" customWidth="1"/>
    <col min="14805" max="14805" width="9.140625" style="4" customWidth="1"/>
    <col min="14806" max="14806" width="11.42578125" style="4" customWidth="1"/>
    <col min="14807" max="14807" width="9" style="4" customWidth="1"/>
    <col min="14808" max="14808" width="11.5703125" style="4" customWidth="1"/>
    <col min="14809" max="14809" width="9.42578125" style="4" customWidth="1"/>
    <col min="14810" max="14810" width="12.42578125" style="4" customWidth="1"/>
    <col min="14811" max="14814" width="12.7109375" style="4" customWidth="1"/>
    <col min="14815" max="14816" width="9.7109375" style="4" customWidth="1"/>
    <col min="14817" max="14817" width="8.42578125" style="4" customWidth="1"/>
    <col min="14818" max="14819" width="10.7109375" style="4" customWidth="1"/>
    <col min="14820" max="14820" width="9.5703125" style="4" customWidth="1"/>
    <col min="14821" max="14821" width="11.7109375" style="4" customWidth="1"/>
    <col min="14822" max="14822" width="13.28515625" style="4" customWidth="1"/>
    <col min="14823" max="14823" width="11.85546875" style="4" customWidth="1"/>
    <col min="14824" max="14825" width="8.85546875" style="4" customWidth="1"/>
    <col min="14826" max="14826" width="8.28515625" style="4" customWidth="1"/>
    <col min="14827" max="14827" width="7.28515625" style="4" customWidth="1"/>
    <col min="14828" max="14828" width="8.42578125" style="4" customWidth="1"/>
    <col min="14829" max="14829" width="9.85546875" style="4" customWidth="1"/>
    <col min="14830" max="14830" width="8.85546875" style="4" customWidth="1"/>
    <col min="14831" max="14831" width="7.7109375" style="4" customWidth="1"/>
    <col min="14832" max="14832" width="6.5703125" style="4" customWidth="1"/>
    <col min="14833" max="14833" width="9.140625" style="4" customWidth="1"/>
    <col min="14834" max="14834" width="8.28515625" style="4" customWidth="1"/>
    <col min="14835" max="14835" width="10.140625" style="4" customWidth="1"/>
    <col min="14836" max="14837" width="8.140625" style="4" customWidth="1"/>
    <col min="14838" max="14838" width="7.85546875" style="4" customWidth="1"/>
    <col min="14839" max="14839" width="9.28515625" style="4" customWidth="1"/>
    <col min="14840" max="14840" width="8.7109375" style="4" customWidth="1"/>
    <col min="14841" max="14841" width="9.5703125" style="4" customWidth="1"/>
    <col min="14842" max="14842" width="11.7109375" style="4" customWidth="1"/>
    <col min="14843" max="14843" width="13.28515625" style="4" customWidth="1"/>
    <col min="14844" max="14844" width="11.85546875" style="4" customWidth="1"/>
    <col min="14845" max="14846" width="8.85546875" style="4" customWidth="1"/>
    <col min="14847" max="14847" width="8.28515625" style="4" customWidth="1"/>
    <col min="14848" max="14848" width="7.28515625" style="4" customWidth="1"/>
    <col min="14849" max="14849" width="8.42578125" style="4" customWidth="1"/>
    <col min="14850" max="14850" width="9.85546875" style="4" customWidth="1"/>
    <col min="14851" max="14851" width="8.85546875" style="4" customWidth="1"/>
    <col min="14852" max="14852" width="7.7109375" style="4" customWidth="1"/>
    <col min="14853" max="14853" width="6.5703125" style="4" customWidth="1"/>
    <col min="14854" max="14854" width="9.140625" style="4" customWidth="1"/>
    <col min="14855" max="14855" width="8.28515625" style="4" customWidth="1"/>
    <col min="14856" max="14856" width="10.140625" style="4" customWidth="1"/>
    <col min="14857" max="14858" width="8.140625" style="4" customWidth="1"/>
    <col min="14859" max="14859" width="7.85546875" style="4" customWidth="1"/>
    <col min="14860" max="14860" width="9.28515625" style="4" customWidth="1"/>
    <col min="14861" max="14861" width="8.7109375" style="4" customWidth="1"/>
    <col min="14862" max="14862" width="9.5703125" style="4" customWidth="1"/>
    <col min="14863" max="15056" width="9.140625" style="4"/>
    <col min="15057" max="15057" width="3.28515625" style="4" customWidth="1"/>
    <col min="15058" max="15058" width="17.28515625" style="4" customWidth="1"/>
    <col min="15059" max="15059" width="11.7109375" style="4" customWidth="1"/>
    <col min="15060" max="15060" width="11.28515625" style="4" customWidth="1"/>
    <col min="15061" max="15061" width="9.140625" style="4" customWidth="1"/>
    <col min="15062" max="15062" width="11.42578125" style="4" customWidth="1"/>
    <col min="15063" max="15063" width="9" style="4" customWidth="1"/>
    <col min="15064" max="15064" width="11.5703125" style="4" customWidth="1"/>
    <col min="15065" max="15065" width="9.42578125" style="4" customWidth="1"/>
    <col min="15066" max="15066" width="12.42578125" style="4" customWidth="1"/>
    <col min="15067" max="15070" width="12.7109375" style="4" customWidth="1"/>
    <col min="15071" max="15072" width="9.7109375" style="4" customWidth="1"/>
    <col min="15073" max="15073" width="8.42578125" style="4" customWidth="1"/>
    <col min="15074" max="15075" width="10.7109375" style="4" customWidth="1"/>
    <col min="15076" max="15076" width="9.5703125" style="4" customWidth="1"/>
    <col min="15077" max="15077" width="11.7109375" style="4" customWidth="1"/>
    <col min="15078" max="15078" width="13.28515625" style="4" customWidth="1"/>
    <col min="15079" max="15079" width="11.85546875" style="4" customWidth="1"/>
    <col min="15080" max="15081" width="8.85546875" style="4" customWidth="1"/>
    <col min="15082" max="15082" width="8.28515625" style="4" customWidth="1"/>
    <col min="15083" max="15083" width="7.28515625" style="4" customWidth="1"/>
    <col min="15084" max="15084" width="8.42578125" style="4" customWidth="1"/>
    <col min="15085" max="15085" width="9.85546875" style="4" customWidth="1"/>
    <col min="15086" max="15086" width="8.85546875" style="4" customWidth="1"/>
    <col min="15087" max="15087" width="7.7109375" style="4" customWidth="1"/>
    <col min="15088" max="15088" width="6.5703125" style="4" customWidth="1"/>
    <col min="15089" max="15089" width="9.140625" style="4" customWidth="1"/>
    <col min="15090" max="15090" width="8.28515625" style="4" customWidth="1"/>
    <col min="15091" max="15091" width="10.140625" style="4" customWidth="1"/>
    <col min="15092" max="15093" width="8.140625" style="4" customWidth="1"/>
    <col min="15094" max="15094" width="7.85546875" style="4" customWidth="1"/>
    <col min="15095" max="15095" width="9.28515625" style="4" customWidth="1"/>
    <col min="15096" max="15096" width="8.7109375" style="4" customWidth="1"/>
    <col min="15097" max="15097" width="9.5703125" style="4" customWidth="1"/>
    <col min="15098" max="15098" width="11.7109375" style="4" customWidth="1"/>
    <col min="15099" max="15099" width="13.28515625" style="4" customWidth="1"/>
    <col min="15100" max="15100" width="11.85546875" style="4" customWidth="1"/>
    <col min="15101" max="15102" width="8.85546875" style="4" customWidth="1"/>
    <col min="15103" max="15103" width="8.28515625" style="4" customWidth="1"/>
    <col min="15104" max="15104" width="7.28515625" style="4" customWidth="1"/>
    <col min="15105" max="15105" width="8.42578125" style="4" customWidth="1"/>
    <col min="15106" max="15106" width="9.85546875" style="4" customWidth="1"/>
    <col min="15107" max="15107" width="8.85546875" style="4" customWidth="1"/>
    <col min="15108" max="15108" width="7.7109375" style="4" customWidth="1"/>
    <col min="15109" max="15109" width="6.5703125" style="4" customWidth="1"/>
    <col min="15110" max="15110" width="9.140625" style="4" customWidth="1"/>
    <col min="15111" max="15111" width="8.28515625" style="4" customWidth="1"/>
    <col min="15112" max="15112" width="10.140625" style="4" customWidth="1"/>
    <col min="15113" max="15114" width="8.140625" style="4" customWidth="1"/>
    <col min="15115" max="15115" width="7.85546875" style="4" customWidth="1"/>
    <col min="15116" max="15116" width="9.28515625" style="4" customWidth="1"/>
    <col min="15117" max="15117" width="8.7109375" style="4" customWidth="1"/>
    <col min="15118" max="15118" width="9.5703125" style="4" customWidth="1"/>
    <col min="15119" max="15312" width="9.140625" style="4"/>
    <col min="15313" max="15313" width="3.28515625" style="4" customWidth="1"/>
    <col min="15314" max="15314" width="17.28515625" style="4" customWidth="1"/>
    <col min="15315" max="15315" width="11.7109375" style="4" customWidth="1"/>
    <col min="15316" max="15316" width="11.28515625" style="4" customWidth="1"/>
    <col min="15317" max="15317" width="9.140625" style="4" customWidth="1"/>
    <col min="15318" max="15318" width="11.42578125" style="4" customWidth="1"/>
    <col min="15319" max="15319" width="9" style="4" customWidth="1"/>
    <col min="15320" max="15320" width="11.5703125" style="4" customWidth="1"/>
    <col min="15321" max="15321" width="9.42578125" style="4" customWidth="1"/>
    <col min="15322" max="15322" width="12.42578125" style="4" customWidth="1"/>
    <col min="15323" max="15326" width="12.7109375" style="4" customWidth="1"/>
    <col min="15327" max="15328" width="9.7109375" style="4" customWidth="1"/>
    <col min="15329" max="15329" width="8.42578125" style="4" customWidth="1"/>
    <col min="15330" max="15331" width="10.7109375" style="4" customWidth="1"/>
    <col min="15332" max="15332" width="9.5703125" style="4" customWidth="1"/>
    <col min="15333" max="15333" width="11.7109375" style="4" customWidth="1"/>
    <col min="15334" max="15334" width="13.28515625" style="4" customWidth="1"/>
    <col min="15335" max="15335" width="11.85546875" style="4" customWidth="1"/>
    <col min="15336" max="15337" width="8.85546875" style="4" customWidth="1"/>
    <col min="15338" max="15338" width="8.28515625" style="4" customWidth="1"/>
    <col min="15339" max="15339" width="7.28515625" style="4" customWidth="1"/>
    <col min="15340" max="15340" width="8.42578125" style="4" customWidth="1"/>
    <col min="15341" max="15341" width="9.85546875" style="4" customWidth="1"/>
    <col min="15342" max="15342" width="8.85546875" style="4" customWidth="1"/>
    <col min="15343" max="15343" width="7.7109375" style="4" customWidth="1"/>
    <col min="15344" max="15344" width="6.5703125" style="4" customWidth="1"/>
    <col min="15345" max="15345" width="9.140625" style="4" customWidth="1"/>
    <col min="15346" max="15346" width="8.28515625" style="4" customWidth="1"/>
    <col min="15347" max="15347" width="10.140625" style="4" customWidth="1"/>
    <col min="15348" max="15349" width="8.140625" style="4" customWidth="1"/>
    <col min="15350" max="15350" width="7.85546875" style="4" customWidth="1"/>
    <col min="15351" max="15351" width="9.28515625" style="4" customWidth="1"/>
    <col min="15352" max="15352" width="8.7109375" style="4" customWidth="1"/>
    <col min="15353" max="15353" width="9.5703125" style="4" customWidth="1"/>
    <col min="15354" max="15354" width="11.7109375" style="4" customWidth="1"/>
    <col min="15355" max="15355" width="13.28515625" style="4" customWidth="1"/>
    <col min="15356" max="15356" width="11.85546875" style="4" customWidth="1"/>
    <col min="15357" max="15358" width="8.85546875" style="4" customWidth="1"/>
    <col min="15359" max="15359" width="8.28515625" style="4" customWidth="1"/>
    <col min="15360" max="15360" width="7.28515625" style="4" customWidth="1"/>
    <col min="15361" max="15361" width="8.42578125" style="4" customWidth="1"/>
    <col min="15362" max="15362" width="9.85546875" style="4" customWidth="1"/>
    <col min="15363" max="15363" width="8.85546875" style="4" customWidth="1"/>
    <col min="15364" max="15364" width="7.7109375" style="4" customWidth="1"/>
    <col min="15365" max="15365" width="6.5703125" style="4" customWidth="1"/>
    <col min="15366" max="15366" width="9.140625" style="4" customWidth="1"/>
    <col min="15367" max="15367" width="8.28515625" style="4" customWidth="1"/>
    <col min="15368" max="15368" width="10.140625" style="4" customWidth="1"/>
    <col min="15369" max="15370" width="8.140625" style="4" customWidth="1"/>
    <col min="15371" max="15371" width="7.85546875" style="4" customWidth="1"/>
    <col min="15372" max="15372" width="9.28515625" style="4" customWidth="1"/>
    <col min="15373" max="15373" width="8.7109375" style="4" customWidth="1"/>
    <col min="15374" max="15374" width="9.5703125" style="4" customWidth="1"/>
    <col min="15375" max="15568" width="9.140625" style="4"/>
    <col min="15569" max="15569" width="3.28515625" style="4" customWidth="1"/>
    <col min="15570" max="15570" width="17.28515625" style="4" customWidth="1"/>
    <col min="15571" max="15571" width="11.7109375" style="4" customWidth="1"/>
    <col min="15572" max="15572" width="11.28515625" style="4" customWidth="1"/>
    <col min="15573" max="15573" width="9.140625" style="4" customWidth="1"/>
    <col min="15574" max="15574" width="11.42578125" style="4" customWidth="1"/>
    <col min="15575" max="15575" width="9" style="4" customWidth="1"/>
    <col min="15576" max="15576" width="11.5703125" style="4" customWidth="1"/>
    <col min="15577" max="15577" width="9.42578125" style="4" customWidth="1"/>
    <col min="15578" max="15578" width="12.42578125" style="4" customWidth="1"/>
    <col min="15579" max="15582" width="12.7109375" style="4" customWidth="1"/>
    <col min="15583" max="15584" width="9.7109375" style="4" customWidth="1"/>
    <col min="15585" max="15585" width="8.42578125" style="4" customWidth="1"/>
    <col min="15586" max="15587" width="10.7109375" style="4" customWidth="1"/>
    <col min="15588" max="15588" width="9.5703125" style="4" customWidth="1"/>
    <col min="15589" max="15589" width="11.7109375" style="4" customWidth="1"/>
    <col min="15590" max="15590" width="13.28515625" style="4" customWidth="1"/>
    <col min="15591" max="15591" width="11.85546875" style="4" customWidth="1"/>
    <col min="15592" max="15593" width="8.85546875" style="4" customWidth="1"/>
    <col min="15594" max="15594" width="8.28515625" style="4" customWidth="1"/>
    <col min="15595" max="15595" width="7.28515625" style="4" customWidth="1"/>
    <col min="15596" max="15596" width="8.42578125" style="4" customWidth="1"/>
    <col min="15597" max="15597" width="9.85546875" style="4" customWidth="1"/>
    <col min="15598" max="15598" width="8.85546875" style="4" customWidth="1"/>
    <col min="15599" max="15599" width="7.7109375" style="4" customWidth="1"/>
    <col min="15600" max="15600" width="6.5703125" style="4" customWidth="1"/>
    <col min="15601" max="15601" width="9.140625" style="4" customWidth="1"/>
    <col min="15602" max="15602" width="8.28515625" style="4" customWidth="1"/>
    <col min="15603" max="15603" width="10.140625" style="4" customWidth="1"/>
    <col min="15604" max="15605" width="8.140625" style="4" customWidth="1"/>
    <col min="15606" max="15606" width="7.85546875" style="4" customWidth="1"/>
    <col min="15607" max="15607" width="9.28515625" style="4" customWidth="1"/>
    <col min="15608" max="15608" width="8.7109375" style="4" customWidth="1"/>
    <col min="15609" max="15609" width="9.5703125" style="4" customWidth="1"/>
    <col min="15610" max="15610" width="11.7109375" style="4" customWidth="1"/>
    <col min="15611" max="15611" width="13.28515625" style="4" customWidth="1"/>
    <col min="15612" max="15612" width="11.85546875" style="4" customWidth="1"/>
    <col min="15613" max="15614" width="8.85546875" style="4" customWidth="1"/>
    <col min="15615" max="15615" width="8.28515625" style="4" customWidth="1"/>
    <col min="15616" max="15616" width="7.28515625" style="4" customWidth="1"/>
    <col min="15617" max="15617" width="8.42578125" style="4" customWidth="1"/>
    <col min="15618" max="15618" width="9.85546875" style="4" customWidth="1"/>
    <col min="15619" max="15619" width="8.85546875" style="4" customWidth="1"/>
    <col min="15620" max="15620" width="7.7109375" style="4" customWidth="1"/>
    <col min="15621" max="15621" width="6.5703125" style="4" customWidth="1"/>
    <col min="15622" max="15622" width="9.140625" style="4" customWidth="1"/>
    <col min="15623" max="15623" width="8.28515625" style="4" customWidth="1"/>
    <col min="15624" max="15624" width="10.140625" style="4" customWidth="1"/>
    <col min="15625" max="15626" width="8.140625" style="4" customWidth="1"/>
    <col min="15627" max="15627" width="7.85546875" style="4" customWidth="1"/>
    <col min="15628" max="15628" width="9.28515625" style="4" customWidth="1"/>
    <col min="15629" max="15629" width="8.7109375" style="4" customWidth="1"/>
    <col min="15630" max="15630" width="9.5703125" style="4" customWidth="1"/>
    <col min="15631" max="15824" width="9.140625" style="4"/>
    <col min="15825" max="15825" width="3.28515625" style="4" customWidth="1"/>
    <col min="15826" max="15826" width="17.28515625" style="4" customWidth="1"/>
    <col min="15827" max="15827" width="11.7109375" style="4" customWidth="1"/>
    <col min="15828" max="15828" width="11.28515625" style="4" customWidth="1"/>
    <col min="15829" max="15829" width="9.140625" style="4" customWidth="1"/>
    <col min="15830" max="15830" width="11.42578125" style="4" customWidth="1"/>
    <col min="15831" max="15831" width="9" style="4" customWidth="1"/>
    <col min="15832" max="15832" width="11.5703125" style="4" customWidth="1"/>
    <col min="15833" max="15833" width="9.42578125" style="4" customWidth="1"/>
    <col min="15834" max="15834" width="12.42578125" style="4" customWidth="1"/>
    <col min="15835" max="15838" width="12.7109375" style="4" customWidth="1"/>
    <col min="15839" max="15840" width="9.7109375" style="4" customWidth="1"/>
    <col min="15841" max="15841" width="8.42578125" style="4" customWidth="1"/>
    <col min="15842" max="15843" width="10.7109375" style="4" customWidth="1"/>
    <col min="15844" max="15844" width="9.5703125" style="4" customWidth="1"/>
    <col min="15845" max="15845" width="11.7109375" style="4" customWidth="1"/>
    <col min="15846" max="15846" width="13.28515625" style="4" customWidth="1"/>
    <col min="15847" max="15847" width="11.85546875" style="4" customWidth="1"/>
    <col min="15848" max="15849" width="8.85546875" style="4" customWidth="1"/>
    <col min="15850" max="15850" width="8.28515625" style="4" customWidth="1"/>
    <col min="15851" max="15851" width="7.28515625" style="4" customWidth="1"/>
    <col min="15852" max="15852" width="8.42578125" style="4" customWidth="1"/>
    <col min="15853" max="15853" width="9.85546875" style="4" customWidth="1"/>
    <col min="15854" max="15854" width="8.85546875" style="4" customWidth="1"/>
    <col min="15855" max="15855" width="7.7109375" style="4" customWidth="1"/>
    <col min="15856" max="15856" width="6.5703125" style="4" customWidth="1"/>
    <col min="15857" max="15857" width="9.140625" style="4" customWidth="1"/>
    <col min="15858" max="15858" width="8.28515625" style="4" customWidth="1"/>
    <col min="15859" max="15859" width="10.140625" style="4" customWidth="1"/>
    <col min="15860" max="15861" width="8.140625" style="4" customWidth="1"/>
    <col min="15862" max="15862" width="7.85546875" style="4" customWidth="1"/>
    <col min="15863" max="15863" width="9.28515625" style="4" customWidth="1"/>
    <col min="15864" max="15864" width="8.7109375" style="4" customWidth="1"/>
    <col min="15865" max="15865" width="9.5703125" style="4" customWidth="1"/>
    <col min="15866" max="15866" width="11.7109375" style="4" customWidth="1"/>
    <col min="15867" max="15867" width="13.28515625" style="4" customWidth="1"/>
    <col min="15868" max="15868" width="11.85546875" style="4" customWidth="1"/>
    <col min="15869" max="15870" width="8.85546875" style="4" customWidth="1"/>
    <col min="15871" max="15871" width="8.28515625" style="4" customWidth="1"/>
    <col min="15872" max="15872" width="7.28515625" style="4" customWidth="1"/>
    <col min="15873" max="15873" width="8.42578125" style="4" customWidth="1"/>
    <col min="15874" max="15874" width="9.85546875" style="4" customWidth="1"/>
    <col min="15875" max="15875" width="8.85546875" style="4" customWidth="1"/>
    <col min="15876" max="15876" width="7.7109375" style="4" customWidth="1"/>
    <col min="15877" max="15877" width="6.5703125" style="4" customWidth="1"/>
    <col min="15878" max="15878" width="9.140625" style="4" customWidth="1"/>
    <col min="15879" max="15879" width="8.28515625" style="4" customWidth="1"/>
    <col min="15880" max="15880" width="10.140625" style="4" customWidth="1"/>
    <col min="15881" max="15882" width="8.140625" style="4" customWidth="1"/>
    <col min="15883" max="15883" width="7.85546875" style="4" customWidth="1"/>
    <col min="15884" max="15884" width="9.28515625" style="4" customWidth="1"/>
    <col min="15885" max="15885" width="8.7109375" style="4" customWidth="1"/>
    <col min="15886" max="15886" width="9.5703125" style="4" customWidth="1"/>
    <col min="15887" max="16080" width="9.140625" style="4"/>
    <col min="16081" max="16081" width="3.28515625" style="4" customWidth="1"/>
    <col min="16082" max="16082" width="17.28515625" style="4" customWidth="1"/>
    <col min="16083" max="16083" width="11.7109375" style="4" customWidth="1"/>
    <col min="16084" max="16084" width="11.28515625" style="4" customWidth="1"/>
    <col min="16085" max="16085" width="9.140625" style="4" customWidth="1"/>
    <col min="16086" max="16086" width="11.42578125" style="4" customWidth="1"/>
    <col min="16087" max="16087" width="9" style="4" customWidth="1"/>
    <col min="16088" max="16088" width="11.5703125" style="4" customWidth="1"/>
    <col min="16089" max="16089" width="9.42578125" style="4" customWidth="1"/>
    <col min="16090" max="16090" width="12.42578125" style="4" customWidth="1"/>
    <col min="16091" max="16094" width="12.7109375" style="4" customWidth="1"/>
    <col min="16095" max="16096" width="9.7109375" style="4" customWidth="1"/>
    <col min="16097" max="16097" width="8.42578125" style="4" customWidth="1"/>
    <col min="16098" max="16099" width="10.7109375" style="4" customWidth="1"/>
    <col min="16100" max="16100" width="9.5703125" style="4" customWidth="1"/>
    <col min="16101" max="16101" width="11.7109375" style="4" customWidth="1"/>
    <col min="16102" max="16102" width="13.28515625" style="4" customWidth="1"/>
    <col min="16103" max="16103" width="11.85546875" style="4" customWidth="1"/>
    <col min="16104" max="16105" width="8.85546875" style="4" customWidth="1"/>
    <col min="16106" max="16106" width="8.28515625" style="4" customWidth="1"/>
    <col min="16107" max="16107" width="7.28515625" style="4" customWidth="1"/>
    <col min="16108" max="16108" width="8.42578125" style="4" customWidth="1"/>
    <col min="16109" max="16109" width="9.85546875" style="4" customWidth="1"/>
    <col min="16110" max="16110" width="8.85546875" style="4" customWidth="1"/>
    <col min="16111" max="16111" width="7.7109375" style="4" customWidth="1"/>
    <col min="16112" max="16112" width="6.5703125" style="4" customWidth="1"/>
    <col min="16113" max="16113" width="9.140625" style="4" customWidth="1"/>
    <col min="16114" max="16114" width="8.28515625" style="4" customWidth="1"/>
    <col min="16115" max="16115" width="10.140625" style="4" customWidth="1"/>
    <col min="16116" max="16117" width="8.140625" style="4" customWidth="1"/>
    <col min="16118" max="16118" width="7.85546875" style="4" customWidth="1"/>
    <col min="16119" max="16119" width="9.28515625" style="4" customWidth="1"/>
    <col min="16120" max="16120" width="8.7109375" style="4" customWidth="1"/>
    <col min="16121" max="16121" width="9.5703125" style="4" customWidth="1"/>
    <col min="16122" max="16122" width="11.7109375" style="4" customWidth="1"/>
    <col min="16123" max="16123" width="13.28515625" style="4" customWidth="1"/>
    <col min="16124" max="16124" width="11.85546875" style="4" customWidth="1"/>
    <col min="16125" max="16126" width="8.85546875" style="4" customWidth="1"/>
    <col min="16127" max="16127" width="8.28515625" style="4" customWidth="1"/>
    <col min="16128" max="16128" width="7.28515625" style="4" customWidth="1"/>
    <col min="16129" max="16129" width="8.42578125" style="4" customWidth="1"/>
    <col min="16130" max="16130" width="9.85546875" style="4" customWidth="1"/>
    <col min="16131" max="16131" width="8.85546875" style="4" customWidth="1"/>
    <col min="16132" max="16132" width="7.7109375" style="4" customWidth="1"/>
    <col min="16133" max="16133" width="6.5703125" style="4" customWidth="1"/>
    <col min="16134" max="16134" width="9.140625" style="4" customWidth="1"/>
    <col min="16135" max="16135" width="8.28515625" style="4" customWidth="1"/>
    <col min="16136" max="16136" width="10.140625" style="4" customWidth="1"/>
    <col min="16137" max="16138" width="8.140625" style="4" customWidth="1"/>
    <col min="16139" max="16139" width="7.85546875" style="4" customWidth="1"/>
    <col min="16140" max="16140" width="9.28515625" style="4" customWidth="1"/>
    <col min="16141" max="16141" width="8.7109375" style="4" customWidth="1"/>
    <col min="16142" max="16142" width="9.5703125" style="4" customWidth="1"/>
    <col min="16143" max="16384" width="9.140625" style="4"/>
  </cols>
  <sheetData>
    <row r="1" spans="1:19" ht="20.25" x14ac:dyDescent="0.2">
      <c r="A1" s="1"/>
      <c r="B1" s="2"/>
      <c r="C1" s="3"/>
      <c r="D1" s="2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39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9" t="s">
        <v>45</v>
      </c>
    </row>
    <row r="4" spans="1:19" ht="13.5" customHeight="1" x14ac:dyDescent="0.2">
      <c r="A4" s="42" t="s">
        <v>1</v>
      </c>
      <c r="B4" s="43" t="s">
        <v>2</v>
      </c>
      <c r="C4" s="44" t="s">
        <v>3</v>
      </c>
      <c r="D4" s="45"/>
      <c r="E4" s="48" t="s">
        <v>4</v>
      </c>
      <c r="F4" s="49"/>
      <c r="G4" s="50"/>
      <c r="H4" s="48" t="s">
        <v>5</v>
      </c>
      <c r="I4" s="49"/>
      <c r="J4" s="49"/>
      <c r="K4" s="49"/>
      <c r="L4" s="50"/>
      <c r="M4" s="54" t="s">
        <v>6</v>
      </c>
      <c r="N4" s="55"/>
      <c r="O4" s="55"/>
      <c r="P4" s="55"/>
      <c r="Q4" s="55"/>
      <c r="R4" s="55"/>
      <c r="S4" s="58"/>
    </row>
    <row r="5" spans="1:19" s="6" customFormat="1" ht="21" customHeight="1" thickBot="1" x14ac:dyDescent="0.3">
      <c r="A5" s="42"/>
      <c r="B5" s="43"/>
      <c r="C5" s="46"/>
      <c r="D5" s="47"/>
      <c r="E5" s="51"/>
      <c r="F5" s="52"/>
      <c r="G5" s="53"/>
      <c r="H5" s="51"/>
      <c r="I5" s="52"/>
      <c r="J5" s="52"/>
      <c r="K5" s="52"/>
      <c r="L5" s="53"/>
      <c r="M5" s="56"/>
      <c r="N5" s="57"/>
      <c r="O5" s="57"/>
      <c r="P5" s="57"/>
      <c r="Q5" s="57"/>
      <c r="R5" s="57"/>
      <c r="S5" s="59"/>
    </row>
    <row r="6" spans="1:19" ht="89.25" customHeight="1" x14ac:dyDescent="0.2">
      <c r="A6" s="42"/>
      <c r="B6" s="42"/>
      <c r="C6" s="7" t="s">
        <v>7</v>
      </c>
      <c r="D6" s="7" t="s">
        <v>8</v>
      </c>
      <c r="E6" s="7" t="s">
        <v>7</v>
      </c>
      <c r="F6" s="7" t="s">
        <v>9</v>
      </c>
      <c r="G6" s="7" t="s">
        <v>10</v>
      </c>
      <c r="H6" s="7" t="s">
        <v>7</v>
      </c>
      <c r="I6" s="7" t="s">
        <v>11</v>
      </c>
      <c r="J6" s="8" t="s">
        <v>5</v>
      </c>
      <c r="K6" s="7" t="s">
        <v>12</v>
      </c>
      <c r="L6" s="7" t="s">
        <v>13</v>
      </c>
      <c r="M6" s="9" t="s">
        <v>14</v>
      </c>
      <c r="N6" s="9" t="s">
        <v>15</v>
      </c>
      <c r="O6" s="9" t="s">
        <v>16</v>
      </c>
      <c r="P6" s="10" t="s">
        <v>17</v>
      </c>
      <c r="Q6" s="9" t="s">
        <v>18</v>
      </c>
      <c r="R6" s="9" t="s">
        <v>19</v>
      </c>
      <c r="S6" s="9" t="s">
        <v>20</v>
      </c>
    </row>
    <row r="7" spans="1:19" s="14" customFormat="1" ht="31.5" hidden="1" customHeight="1" x14ac:dyDescent="0.2">
      <c r="A7" s="11" t="s">
        <v>1</v>
      </c>
      <c r="B7" s="11">
        <v>1</v>
      </c>
      <c r="C7" s="11"/>
      <c r="D7" s="11"/>
      <c r="E7" s="12"/>
      <c r="F7" s="12"/>
      <c r="G7" s="12"/>
      <c r="H7" s="12"/>
      <c r="I7" s="12"/>
      <c r="J7" s="12"/>
      <c r="K7" s="12"/>
      <c r="L7" s="12"/>
      <c r="M7" s="13">
        <v>16</v>
      </c>
      <c r="N7" s="13"/>
      <c r="O7" s="13"/>
      <c r="P7" s="13">
        <v>17</v>
      </c>
      <c r="Q7" s="13"/>
      <c r="R7" s="13"/>
      <c r="S7" s="13"/>
    </row>
    <row r="8" spans="1:19" s="17" customFormat="1" ht="29.45" customHeight="1" x14ac:dyDescent="0.2">
      <c r="A8" s="15"/>
      <c r="B8" s="15" t="s">
        <v>21</v>
      </c>
      <c r="C8" s="16">
        <f t="shared" ref="C8:D8" si="0">SUM(C9:C27)</f>
        <v>648</v>
      </c>
      <c r="D8" s="16">
        <f t="shared" si="0"/>
        <v>4022.5087200000003</v>
      </c>
      <c r="E8" s="16">
        <f>SUM(E9:E27)</f>
        <v>642</v>
      </c>
      <c r="F8" s="16">
        <f>SUM(F9:F27)</f>
        <v>4971.5766599999997</v>
      </c>
      <c r="G8" s="16">
        <f>SUM(G9:G27)</f>
        <v>949.06794000000014</v>
      </c>
      <c r="H8" s="16">
        <f t="shared" ref="H8:S8" si="1">SUM(H9:H27)</f>
        <v>630</v>
      </c>
      <c r="I8" s="16">
        <f t="shared" si="1"/>
        <v>295</v>
      </c>
      <c r="J8" s="16">
        <f t="shared" si="1"/>
        <v>5594.5999999999995</v>
      </c>
      <c r="K8" s="16">
        <f t="shared" si="1"/>
        <v>623.02333999999985</v>
      </c>
      <c r="L8" s="16">
        <f t="shared" si="1"/>
        <v>5429.8738800000001</v>
      </c>
      <c r="M8" s="16">
        <f t="shared" si="1"/>
        <v>648</v>
      </c>
      <c r="N8" s="16"/>
      <c r="O8" s="16"/>
      <c r="P8" s="16">
        <f>SUM(P9:P27)</f>
        <v>5828.7768600000009</v>
      </c>
      <c r="Q8" s="16">
        <f>SUM(Q9:Q27)</f>
        <v>234.1768600000002</v>
      </c>
      <c r="R8" s="15">
        <f t="shared" si="1"/>
        <v>5615.3970199999985</v>
      </c>
      <c r="S8" s="15">
        <f t="shared" si="1"/>
        <v>213.37984000000091</v>
      </c>
    </row>
    <row r="9" spans="1:19" x14ac:dyDescent="0.2">
      <c r="A9" s="18">
        <v>1</v>
      </c>
      <c r="B9" s="19" t="s">
        <v>22</v>
      </c>
      <c r="C9" s="20">
        <v>22</v>
      </c>
      <c r="D9" s="21">
        <v>157.19251</v>
      </c>
      <c r="E9" s="22">
        <v>28</v>
      </c>
      <c r="F9" s="21">
        <v>233.65679999999998</v>
      </c>
      <c r="G9" s="23">
        <f>F9-D9</f>
        <v>76.464289999999977</v>
      </c>
      <c r="H9" s="24">
        <v>24</v>
      </c>
      <c r="I9" s="25">
        <v>15</v>
      </c>
      <c r="J9" s="21">
        <v>212</v>
      </c>
      <c r="K9" s="26">
        <f>J9-F9</f>
        <v>-21.656799999999976</v>
      </c>
      <c r="L9" s="21">
        <v>259.91718666666668</v>
      </c>
      <c r="M9" s="27">
        <v>30</v>
      </c>
      <c r="N9" s="28">
        <f>ROUND(6166.7*1.4,2)</f>
        <v>8633.3799999999992</v>
      </c>
      <c r="O9" s="28">
        <f>ROUND(6401.03*1.4,2)</f>
        <v>8961.44</v>
      </c>
      <c r="P9" s="29">
        <f>(M9*O9)/1000</f>
        <v>268.84320000000002</v>
      </c>
      <c r="Q9" s="30">
        <f t="shared" ref="Q9:Q27" si="2">P9-J9</f>
        <v>56.843200000000024</v>
      </c>
      <c r="R9" s="30">
        <f>(M9*N9)/1000</f>
        <v>259.00139999999999</v>
      </c>
      <c r="S9" s="30">
        <f>P9-R9</f>
        <v>9.8418000000000347</v>
      </c>
    </row>
    <row r="10" spans="1:19" x14ac:dyDescent="0.2">
      <c r="A10" s="18">
        <v>2</v>
      </c>
      <c r="B10" s="19" t="s">
        <v>23</v>
      </c>
      <c r="C10" s="20">
        <v>42</v>
      </c>
      <c r="D10" s="21">
        <v>297.11322999999999</v>
      </c>
      <c r="E10" s="22">
        <v>46</v>
      </c>
      <c r="F10" s="21">
        <v>316.10892999999999</v>
      </c>
      <c r="G10" s="23">
        <f t="shared" ref="G10:G27" si="3">F10-D10</f>
        <v>18.995699999999999</v>
      </c>
      <c r="H10" s="31">
        <v>42</v>
      </c>
      <c r="I10" s="25">
        <v>17</v>
      </c>
      <c r="J10" s="21">
        <v>370.9</v>
      </c>
      <c r="K10" s="26">
        <f t="shared" ref="K10:K27" si="4">J10-F10</f>
        <v>54.791069999999991</v>
      </c>
      <c r="L10" s="21">
        <v>264.94623999999999</v>
      </c>
      <c r="M10" s="27">
        <v>35</v>
      </c>
      <c r="N10" s="28">
        <f t="shared" ref="N10:N27" si="5">ROUND(6166.7*1.4,2)</f>
        <v>8633.3799999999992</v>
      </c>
      <c r="O10" s="28">
        <f t="shared" ref="O10:O27" si="6">ROUND(6401.03*1.4,2)</f>
        <v>8961.44</v>
      </c>
      <c r="P10" s="29">
        <f t="shared" ref="P10:P27" si="7">(M10*O10)/1000</f>
        <v>313.65040000000005</v>
      </c>
      <c r="Q10" s="30">
        <f t="shared" si="2"/>
        <v>-57.24959999999993</v>
      </c>
      <c r="R10" s="30">
        <f t="shared" ref="R10:R27" si="8">(M10*N10)/1000</f>
        <v>302.16829999999999</v>
      </c>
      <c r="S10" s="30">
        <f t="shared" ref="S10:S27" si="9">P10-R10</f>
        <v>11.482100000000059</v>
      </c>
    </row>
    <row r="11" spans="1:19" x14ac:dyDescent="0.2">
      <c r="A11" s="18">
        <v>3</v>
      </c>
      <c r="B11" s="19" t="s">
        <v>24</v>
      </c>
      <c r="C11" s="20">
        <v>60</v>
      </c>
      <c r="D11" s="21">
        <v>368.11978999999997</v>
      </c>
      <c r="E11" s="22">
        <v>39</v>
      </c>
      <c r="F11" s="21">
        <v>299.32984000000005</v>
      </c>
      <c r="G11" s="23">
        <f t="shared" si="3"/>
        <v>-68.789949999999919</v>
      </c>
      <c r="H11" s="31">
        <v>40</v>
      </c>
      <c r="I11" s="25">
        <v>16</v>
      </c>
      <c r="J11" s="21">
        <v>353.3</v>
      </c>
      <c r="K11" s="26">
        <f t="shared" si="4"/>
        <v>53.970159999999964</v>
      </c>
      <c r="L11" s="21">
        <v>317.90780000000001</v>
      </c>
      <c r="M11" s="27">
        <v>35</v>
      </c>
      <c r="N11" s="28">
        <f t="shared" si="5"/>
        <v>8633.3799999999992</v>
      </c>
      <c r="O11" s="28">
        <f t="shared" si="6"/>
        <v>8961.44</v>
      </c>
      <c r="P11" s="29">
        <f t="shared" si="7"/>
        <v>313.65040000000005</v>
      </c>
      <c r="Q11" s="30">
        <f t="shared" si="2"/>
        <v>-39.649599999999964</v>
      </c>
      <c r="R11" s="30">
        <f t="shared" si="8"/>
        <v>302.16829999999999</v>
      </c>
      <c r="S11" s="30">
        <f t="shared" si="9"/>
        <v>11.482100000000059</v>
      </c>
    </row>
    <row r="12" spans="1:19" x14ac:dyDescent="0.2">
      <c r="A12" s="18">
        <v>4</v>
      </c>
      <c r="B12" s="19" t="s">
        <v>25</v>
      </c>
      <c r="C12" s="20">
        <v>35</v>
      </c>
      <c r="D12" s="21">
        <v>221.23299</v>
      </c>
      <c r="E12" s="22">
        <v>31</v>
      </c>
      <c r="F12" s="21">
        <v>242.03870999999998</v>
      </c>
      <c r="G12" s="23">
        <f t="shared" si="3"/>
        <v>20.80571999999998</v>
      </c>
      <c r="H12" s="31">
        <v>28</v>
      </c>
      <c r="I12" s="25">
        <v>16</v>
      </c>
      <c r="J12" s="21">
        <v>247.3</v>
      </c>
      <c r="K12" s="26">
        <f t="shared" si="4"/>
        <v>5.2612900000000309</v>
      </c>
      <c r="L12" s="21">
        <v>206.53053333333332</v>
      </c>
      <c r="M12" s="27">
        <v>32</v>
      </c>
      <c r="N12" s="28">
        <f t="shared" si="5"/>
        <v>8633.3799999999992</v>
      </c>
      <c r="O12" s="28">
        <f t="shared" si="6"/>
        <v>8961.44</v>
      </c>
      <c r="P12" s="29">
        <f t="shared" si="7"/>
        <v>286.76607999999999</v>
      </c>
      <c r="Q12" s="30">
        <f t="shared" si="2"/>
        <v>39.466079999999977</v>
      </c>
      <c r="R12" s="30">
        <f t="shared" si="8"/>
        <v>276.26815999999997</v>
      </c>
      <c r="S12" s="30">
        <f t="shared" si="9"/>
        <v>10.497920000000022</v>
      </c>
    </row>
    <row r="13" spans="1:19" x14ac:dyDescent="0.2">
      <c r="A13" s="18">
        <v>5</v>
      </c>
      <c r="B13" s="19" t="s">
        <v>26</v>
      </c>
      <c r="C13" s="20">
        <v>69</v>
      </c>
      <c r="D13" s="21">
        <v>447.25574</v>
      </c>
      <c r="E13" s="22">
        <v>58</v>
      </c>
      <c r="F13" s="21">
        <v>417.02214000000004</v>
      </c>
      <c r="G13" s="23">
        <f t="shared" si="3"/>
        <v>-30.233599999999967</v>
      </c>
      <c r="H13" s="31">
        <v>54</v>
      </c>
      <c r="I13" s="25">
        <v>27</v>
      </c>
      <c r="J13" s="21">
        <v>476.9</v>
      </c>
      <c r="K13" s="26">
        <f t="shared" si="4"/>
        <v>59.877859999999941</v>
      </c>
      <c r="L13" s="21">
        <v>447.72361333333333</v>
      </c>
      <c r="M13" s="27">
        <v>50</v>
      </c>
      <c r="N13" s="28">
        <f t="shared" si="5"/>
        <v>8633.3799999999992</v>
      </c>
      <c r="O13" s="28">
        <f t="shared" si="6"/>
        <v>8961.44</v>
      </c>
      <c r="P13" s="29">
        <f t="shared" si="7"/>
        <v>448.072</v>
      </c>
      <c r="Q13" s="30">
        <f t="shared" si="2"/>
        <v>-28.827999999999975</v>
      </c>
      <c r="R13" s="30">
        <f t="shared" si="8"/>
        <v>431.66899999999993</v>
      </c>
      <c r="S13" s="30">
        <f t="shared" si="9"/>
        <v>16.403000000000077</v>
      </c>
    </row>
    <row r="14" spans="1:19" ht="13.15" customHeight="1" x14ac:dyDescent="0.2">
      <c r="A14" s="18">
        <v>6</v>
      </c>
      <c r="B14" s="19" t="s">
        <v>27</v>
      </c>
      <c r="C14" s="20">
        <v>8</v>
      </c>
      <c r="D14" s="21">
        <v>67.607249999999993</v>
      </c>
      <c r="E14" s="22">
        <v>8</v>
      </c>
      <c r="F14" s="21">
        <v>62.532429999999998</v>
      </c>
      <c r="G14" s="23">
        <f t="shared" si="3"/>
        <v>-5.0748199999999954</v>
      </c>
      <c r="H14" s="31">
        <v>10</v>
      </c>
      <c r="I14" s="25">
        <v>4</v>
      </c>
      <c r="J14" s="21">
        <v>94.6</v>
      </c>
      <c r="K14" s="26">
        <f t="shared" si="4"/>
        <v>32.067569999999996</v>
      </c>
      <c r="L14" s="21">
        <v>75.237706666666668</v>
      </c>
      <c r="M14" s="27">
        <v>10</v>
      </c>
      <c r="N14" s="28">
        <f>ROUND(6166.7*1.5,2)</f>
        <v>9250.0499999999993</v>
      </c>
      <c r="O14" s="28">
        <f>ROUND(6401.03*1.5,2)</f>
        <v>9601.5499999999993</v>
      </c>
      <c r="P14" s="29">
        <f t="shared" si="7"/>
        <v>96.015500000000003</v>
      </c>
      <c r="Q14" s="30">
        <f t="shared" si="2"/>
        <v>1.4155000000000086</v>
      </c>
      <c r="R14" s="30">
        <f t="shared" si="8"/>
        <v>92.500500000000002</v>
      </c>
      <c r="S14" s="30">
        <f t="shared" si="9"/>
        <v>3.5150000000000006</v>
      </c>
    </row>
    <row r="15" spans="1:19" x14ac:dyDescent="0.2">
      <c r="A15" s="18">
        <v>7</v>
      </c>
      <c r="B15" s="19" t="s">
        <v>28</v>
      </c>
      <c r="C15" s="20">
        <v>11</v>
      </c>
      <c r="D15" s="21">
        <v>57.370699999999999</v>
      </c>
      <c r="E15" s="22">
        <v>11</v>
      </c>
      <c r="F15" s="21">
        <v>90.473210000000009</v>
      </c>
      <c r="G15" s="23">
        <f t="shared" si="3"/>
        <v>33.102510000000009</v>
      </c>
      <c r="H15" s="18">
        <v>12</v>
      </c>
      <c r="I15" s="25">
        <v>6</v>
      </c>
      <c r="J15" s="21">
        <v>106</v>
      </c>
      <c r="K15" s="26">
        <f t="shared" si="4"/>
        <v>15.526789999999991</v>
      </c>
      <c r="L15" s="21">
        <v>102.92997333333332</v>
      </c>
      <c r="M15" s="27">
        <v>13</v>
      </c>
      <c r="N15" s="28">
        <f t="shared" si="5"/>
        <v>8633.3799999999992</v>
      </c>
      <c r="O15" s="28">
        <f t="shared" si="6"/>
        <v>8961.44</v>
      </c>
      <c r="P15" s="29">
        <f t="shared" si="7"/>
        <v>116.49872000000001</v>
      </c>
      <c r="Q15" s="30">
        <f t="shared" si="2"/>
        <v>10.498720000000006</v>
      </c>
      <c r="R15" s="30">
        <f t="shared" si="8"/>
        <v>112.23393999999999</v>
      </c>
      <c r="S15" s="30">
        <f t="shared" si="9"/>
        <v>4.264780000000016</v>
      </c>
    </row>
    <row r="16" spans="1:19" x14ac:dyDescent="0.2">
      <c r="A16" s="18">
        <v>8</v>
      </c>
      <c r="B16" s="19" t="s">
        <v>29</v>
      </c>
      <c r="C16" s="20">
        <v>25</v>
      </c>
      <c r="D16" s="21">
        <v>144.58010000000002</v>
      </c>
      <c r="E16" s="22">
        <v>24</v>
      </c>
      <c r="F16" s="21">
        <v>199.51249999999999</v>
      </c>
      <c r="G16" s="23">
        <f t="shared" si="3"/>
        <v>54.932399999999973</v>
      </c>
      <c r="H16" s="31">
        <v>14</v>
      </c>
      <c r="I16" s="25">
        <v>10</v>
      </c>
      <c r="J16" s="21">
        <v>123.6</v>
      </c>
      <c r="K16" s="26">
        <f t="shared" si="4"/>
        <v>-75.912499999999994</v>
      </c>
      <c r="L16" s="21">
        <v>161.15629333333334</v>
      </c>
      <c r="M16" s="27">
        <v>20</v>
      </c>
      <c r="N16" s="28">
        <f t="shared" si="5"/>
        <v>8633.3799999999992</v>
      </c>
      <c r="O16" s="28">
        <f t="shared" si="6"/>
        <v>8961.44</v>
      </c>
      <c r="P16" s="29">
        <f t="shared" si="7"/>
        <v>179.22880000000001</v>
      </c>
      <c r="Q16" s="30">
        <f t="shared" si="2"/>
        <v>55.628800000000012</v>
      </c>
      <c r="R16" s="30">
        <f t="shared" si="8"/>
        <v>172.66759999999996</v>
      </c>
      <c r="S16" s="30">
        <f t="shared" si="9"/>
        <v>6.5612000000000421</v>
      </c>
    </row>
    <row r="17" spans="1:19" x14ac:dyDescent="0.2">
      <c r="A17" s="18">
        <v>9</v>
      </c>
      <c r="B17" s="19" t="s">
        <v>30</v>
      </c>
      <c r="C17" s="20">
        <v>29</v>
      </c>
      <c r="D17" s="21">
        <v>180.14845000000003</v>
      </c>
      <c r="E17" s="22">
        <v>27</v>
      </c>
      <c r="F17" s="21">
        <v>191.74725000000001</v>
      </c>
      <c r="G17" s="23">
        <f t="shared" si="3"/>
        <v>11.598799999999983</v>
      </c>
      <c r="H17" s="31">
        <v>26</v>
      </c>
      <c r="I17" s="25">
        <v>12</v>
      </c>
      <c r="J17" s="21">
        <v>229.6</v>
      </c>
      <c r="K17" s="26">
        <f t="shared" si="4"/>
        <v>37.852749999999986</v>
      </c>
      <c r="L17" s="21">
        <v>183.50818666666669</v>
      </c>
      <c r="M17" s="27">
        <v>25</v>
      </c>
      <c r="N17" s="28">
        <f t="shared" si="5"/>
        <v>8633.3799999999992</v>
      </c>
      <c r="O17" s="28">
        <f t="shared" si="6"/>
        <v>8961.44</v>
      </c>
      <c r="P17" s="29">
        <f t="shared" si="7"/>
        <v>224.036</v>
      </c>
      <c r="Q17" s="30">
        <f t="shared" si="2"/>
        <v>-5.563999999999993</v>
      </c>
      <c r="R17" s="30">
        <f t="shared" si="8"/>
        <v>215.83449999999996</v>
      </c>
      <c r="S17" s="30">
        <f t="shared" si="9"/>
        <v>8.2015000000000384</v>
      </c>
    </row>
    <row r="18" spans="1:19" x14ac:dyDescent="0.2">
      <c r="A18" s="18">
        <v>10</v>
      </c>
      <c r="B18" s="19" t="s">
        <v>31</v>
      </c>
      <c r="C18" s="20">
        <v>31</v>
      </c>
      <c r="D18" s="21">
        <v>195.75713000000002</v>
      </c>
      <c r="E18" s="22">
        <v>29</v>
      </c>
      <c r="F18" s="21">
        <v>243.07539000000003</v>
      </c>
      <c r="G18" s="23">
        <f t="shared" si="3"/>
        <v>47.318260000000009</v>
      </c>
      <c r="H18" s="31">
        <v>29</v>
      </c>
      <c r="I18" s="25">
        <v>8</v>
      </c>
      <c r="J18" s="21">
        <v>256.10000000000002</v>
      </c>
      <c r="K18" s="26">
        <f t="shared" si="4"/>
        <v>13.024609999999996</v>
      </c>
      <c r="L18" s="21">
        <v>161.15632000000002</v>
      </c>
      <c r="M18" s="27">
        <v>20</v>
      </c>
      <c r="N18" s="28">
        <f t="shared" si="5"/>
        <v>8633.3799999999992</v>
      </c>
      <c r="O18" s="28">
        <f t="shared" si="6"/>
        <v>8961.44</v>
      </c>
      <c r="P18" s="29">
        <f t="shared" si="7"/>
        <v>179.22880000000001</v>
      </c>
      <c r="Q18" s="30">
        <f t="shared" si="2"/>
        <v>-76.871200000000016</v>
      </c>
      <c r="R18" s="30">
        <f t="shared" si="8"/>
        <v>172.66759999999996</v>
      </c>
      <c r="S18" s="30">
        <f t="shared" si="9"/>
        <v>6.5612000000000421</v>
      </c>
    </row>
    <row r="19" spans="1:19" x14ac:dyDescent="0.2">
      <c r="A19" s="18">
        <v>11</v>
      </c>
      <c r="B19" s="19" t="s">
        <v>32</v>
      </c>
      <c r="C19" s="20">
        <v>14</v>
      </c>
      <c r="D19" s="21">
        <v>77.379320000000007</v>
      </c>
      <c r="E19" s="22">
        <v>19</v>
      </c>
      <c r="F19" s="21">
        <v>125.72864999999999</v>
      </c>
      <c r="G19" s="23">
        <f t="shared" si="3"/>
        <v>48.349329999999981</v>
      </c>
      <c r="H19" s="31">
        <v>13</v>
      </c>
      <c r="I19" s="25">
        <v>8</v>
      </c>
      <c r="J19" s="21">
        <v>114.8</v>
      </c>
      <c r="K19" s="26">
        <f t="shared" si="4"/>
        <v>-10.92864999999999</v>
      </c>
      <c r="L19" s="21">
        <v>125.95225333333335</v>
      </c>
      <c r="M19" s="27">
        <v>16</v>
      </c>
      <c r="N19" s="28">
        <f t="shared" si="5"/>
        <v>8633.3799999999992</v>
      </c>
      <c r="O19" s="28">
        <f t="shared" si="6"/>
        <v>8961.44</v>
      </c>
      <c r="P19" s="29">
        <f t="shared" si="7"/>
        <v>143.38303999999999</v>
      </c>
      <c r="Q19" s="30">
        <f t="shared" si="2"/>
        <v>28.583039999999997</v>
      </c>
      <c r="R19" s="30">
        <f t="shared" si="8"/>
        <v>138.13407999999998</v>
      </c>
      <c r="S19" s="30">
        <f t="shared" si="9"/>
        <v>5.248960000000011</v>
      </c>
    </row>
    <row r="20" spans="1:19" x14ac:dyDescent="0.2">
      <c r="A20" s="18">
        <v>12</v>
      </c>
      <c r="B20" s="19" t="s">
        <v>33</v>
      </c>
      <c r="C20" s="32">
        <v>30</v>
      </c>
      <c r="D20" s="21">
        <v>188.59413000000001</v>
      </c>
      <c r="E20" s="22">
        <v>26</v>
      </c>
      <c r="F20" s="21">
        <v>188.22277</v>
      </c>
      <c r="G20" s="23">
        <f t="shared" si="3"/>
        <v>-0.3713600000000099</v>
      </c>
      <c r="H20" s="31">
        <v>30</v>
      </c>
      <c r="I20" s="25">
        <v>7</v>
      </c>
      <c r="J20" s="21">
        <v>283.8</v>
      </c>
      <c r="K20" s="26">
        <f t="shared" si="4"/>
        <v>95.577230000000014</v>
      </c>
      <c r="L20" s="21">
        <v>184.28252000000003</v>
      </c>
      <c r="M20" s="27">
        <v>15</v>
      </c>
      <c r="N20" s="28">
        <f>ROUND(6166.7*1.5,2)</f>
        <v>9250.0499999999993</v>
      </c>
      <c r="O20" s="28">
        <f>ROUND(6401.03*1.5,2)</f>
        <v>9601.5499999999993</v>
      </c>
      <c r="P20" s="29">
        <f t="shared" si="7"/>
        <v>144.02324999999999</v>
      </c>
      <c r="Q20" s="30">
        <f t="shared" si="2"/>
        <v>-139.77675000000002</v>
      </c>
      <c r="R20" s="30">
        <f t="shared" si="8"/>
        <v>138.75075000000001</v>
      </c>
      <c r="S20" s="30">
        <f t="shared" si="9"/>
        <v>5.2724999999999795</v>
      </c>
    </row>
    <row r="21" spans="1:19" x14ac:dyDescent="0.2">
      <c r="A21" s="18">
        <v>13</v>
      </c>
      <c r="B21" s="19" t="s">
        <v>34</v>
      </c>
      <c r="C21" s="32">
        <v>56</v>
      </c>
      <c r="D21" s="21">
        <v>289.78280000000001</v>
      </c>
      <c r="E21" s="22">
        <v>38</v>
      </c>
      <c r="F21" s="21">
        <v>309.09398999999996</v>
      </c>
      <c r="G21" s="23">
        <f t="shared" si="3"/>
        <v>19.311189999999954</v>
      </c>
      <c r="H21" s="31">
        <v>42</v>
      </c>
      <c r="I21" s="25">
        <v>16</v>
      </c>
      <c r="J21" s="21">
        <v>370.9</v>
      </c>
      <c r="K21" s="26">
        <f t="shared" si="4"/>
        <v>61.806010000000015</v>
      </c>
      <c r="L21" s="21">
        <v>470.95205333333325</v>
      </c>
      <c r="M21" s="27">
        <v>50</v>
      </c>
      <c r="N21" s="28">
        <f t="shared" si="5"/>
        <v>8633.3799999999992</v>
      </c>
      <c r="O21" s="28">
        <f t="shared" si="6"/>
        <v>8961.44</v>
      </c>
      <c r="P21" s="29">
        <f t="shared" si="7"/>
        <v>448.072</v>
      </c>
      <c r="Q21" s="30">
        <f t="shared" si="2"/>
        <v>77.172000000000025</v>
      </c>
      <c r="R21" s="30">
        <f t="shared" si="8"/>
        <v>431.66899999999993</v>
      </c>
      <c r="S21" s="30">
        <f t="shared" si="9"/>
        <v>16.403000000000077</v>
      </c>
    </row>
    <row r="22" spans="1:19" x14ac:dyDescent="0.2">
      <c r="A22" s="18">
        <v>14</v>
      </c>
      <c r="B22" s="19" t="s">
        <v>35</v>
      </c>
      <c r="C22" s="32">
        <v>13</v>
      </c>
      <c r="D22" s="21">
        <v>68.189619999999991</v>
      </c>
      <c r="E22" s="22">
        <v>15</v>
      </c>
      <c r="F22" s="21">
        <v>121.92749000000001</v>
      </c>
      <c r="G22" s="23">
        <f t="shared" si="3"/>
        <v>53.737870000000015</v>
      </c>
      <c r="H22" s="31">
        <v>18</v>
      </c>
      <c r="I22" s="32">
        <v>8</v>
      </c>
      <c r="J22" s="21">
        <v>159</v>
      </c>
      <c r="K22" s="26">
        <f t="shared" si="4"/>
        <v>37.072509999999994</v>
      </c>
      <c r="L22" s="21">
        <v>104.43766666666667</v>
      </c>
      <c r="M22" s="31">
        <v>18</v>
      </c>
      <c r="N22" s="28">
        <f t="shared" si="5"/>
        <v>8633.3799999999992</v>
      </c>
      <c r="O22" s="28">
        <f t="shared" si="6"/>
        <v>8961.44</v>
      </c>
      <c r="P22" s="29">
        <f t="shared" si="7"/>
        <v>161.30592000000001</v>
      </c>
      <c r="Q22" s="30">
        <f t="shared" si="2"/>
        <v>2.3059200000000146</v>
      </c>
      <c r="R22" s="30">
        <f t="shared" si="8"/>
        <v>155.40083999999999</v>
      </c>
      <c r="S22" s="30">
        <f t="shared" si="9"/>
        <v>5.9050800000000265</v>
      </c>
    </row>
    <row r="23" spans="1:19" x14ac:dyDescent="0.2">
      <c r="A23" s="18">
        <v>15</v>
      </c>
      <c r="B23" s="19" t="s">
        <v>36</v>
      </c>
      <c r="C23" s="32">
        <v>17</v>
      </c>
      <c r="D23" s="21">
        <v>99.822050000000004</v>
      </c>
      <c r="E23" s="22">
        <v>15</v>
      </c>
      <c r="F23" s="21">
        <v>125.72864999999999</v>
      </c>
      <c r="G23" s="23">
        <f t="shared" si="3"/>
        <v>25.906599999999983</v>
      </c>
      <c r="H23" s="31">
        <v>14</v>
      </c>
      <c r="I23" s="25">
        <v>6</v>
      </c>
      <c r="J23" s="21">
        <v>123.6</v>
      </c>
      <c r="K23" s="26">
        <f t="shared" si="4"/>
        <v>-2.1286499999999933</v>
      </c>
      <c r="L23" s="21">
        <v>185.39999999999998</v>
      </c>
      <c r="M23" s="27">
        <v>20</v>
      </c>
      <c r="N23" s="28">
        <f t="shared" si="5"/>
        <v>8633.3799999999992</v>
      </c>
      <c r="O23" s="28">
        <f t="shared" si="6"/>
        <v>8961.44</v>
      </c>
      <c r="P23" s="29">
        <f t="shared" si="7"/>
        <v>179.22880000000001</v>
      </c>
      <c r="Q23" s="30">
        <f t="shared" si="2"/>
        <v>55.628800000000012</v>
      </c>
      <c r="R23" s="30">
        <f t="shared" si="8"/>
        <v>172.66759999999996</v>
      </c>
      <c r="S23" s="30">
        <f t="shared" si="9"/>
        <v>6.5612000000000421</v>
      </c>
    </row>
    <row r="24" spans="1:19" x14ac:dyDescent="0.2">
      <c r="A24" s="18">
        <v>16</v>
      </c>
      <c r="B24" s="19" t="s">
        <v>37</v>
      </c>
      <c r="C24" s="32">
        <v>15</v>
      </c>
      <c r="D24" s="21">
        <v>107.00456</v>
      </c>
      <c r="E24" s="22">
        <v>18</v>
      </c>
      <c r="F24" s="21">
        <v>126.5</v>
      </c>
      <c r="G24" s="23">
        <f t="shared" si="3"/>
        <v>19.495440000000002</v>
      </c>
      <c r="H24" s="31">
        <v>12</v>
      </c>
      <c r="I24" s="25">
        <v>9</v>
      </c>
      <c r="J24" s="21">
        <v>106</v>
      </c>
      <c r="K24" s="26">
        <f t="shared" si="4"/>
        <v>-20.5</v>
      </c>
      <c r="L24" s="21">
        <v>159</v>
      </c>
      <c r="M24" s="27">
        <v>20</v>
      </c>
      <c r="N24" s="28">
        <f t="shared" si="5"/>
        <v>8633.3799999999992</v>
      </c>
      <c r="O24" s="28">
        <f t="shared" si="6"/>
        <v>8961.44</v>
      </c>
      <c r="P24" s="29">
        <f t="shared" si="7"/>
        <v>179.22880000000001</v>
      </c>
      <c r="Q24" s="30">
        <f t="shared" si="2"/>
        <v>73.228800000000007</v>
      </c>
      <c r="R24" s="30">
        <f t="shared" si="8"/>
        <v>172.66759999999996</v>
      </c>
      <c r="S24" s="30">
        <f t="shared" si="9"/>
        <v>6.5612000000000421</v>
      </c>
    </row>
    <row r="25" spans="1:19" x14ac:dyDescent="0.2">
      <c r="A25" s="18">
        <v>17</v>
      </c>
      <c r="B25" s="19" t="s">
        <v>38</v>
      </c>
      <c r="C25" s="32">
        <v>3</v>
      </c>
      <c r="D25" s="21">
        <v>22.123830000000002</v>
      </c>
      <c r="E25" s="33">
        <v>5</v>
      </c>
      <c r="F25" s="21">
        <v>51.662219999999998</v>
      </c>
      <c r="G25" s="23">
        <f t="shared" si="3"/>
        <v>29.538389999999996</v>
      </c>
      <c r="H25" s="31">
        <v>9</v>
      </c>
      <c r="I25" s="32">
        <v>2</v>
      </c>
      <c r="J25" s="21">
        <v>85.1</v>
      </c>
      <c r="K25" s="26">
        <f t="shared" si="4"/>
        <v>33.437779999999997</v>
      </c>
      <c r="L25" s="21">
        <v>23.948319999999999</v>
      </c>
      <c r="M25" s="31">
        <v>9</v>
      </c>
      <c r="N25" s="28">
        <f>ROUND(6166.7*1.5,2)</f>
        <v>9250.0499999999993</v>
      </c>
      <c r="O25" s="28">
        <f>ROUND(6401.03*1.5,2)</f>
        <v>9601.5499999999993</v>
      </c>
      <c r="P25" s="29">
        <f t="shared" si="7"/>
        <v>86.41395</v>
      </c>
      <c r="Q25" s="30">
        <f t="shared" si="2"/>
        <v>1.3139500000000055</v>
      </c>
      <c r="R25" s="30">
        <f t="shared" si="8"/>
        <v>83.250450000000001</v>
      </c>
      <c r="S25" s="30">
        <f t="shared" si="9"/>
        <v>3.1634999999999991</v>
      </c>
    </row>
    <row r="26" spans="1:19" x14ac:dyDescent="0.2">
      <c r="A26" s="18">
        <v>18</v>
      </c>
      <c r="B26" s="19" t="s">
        <v>39</v>
      </c>
      <c r="C26" s="31">
        <v>145</v>
      </c>
      <c r="D26" s="21">
        <v>898.91142000000002</v>
      </c>
      <c r="E26" s="33">
        <v>170</v>
      </c>
      <c r="F26" s="21">
        <v>1376.7950700000001</v>
      </c>
      <c r="G26" s="23">
        <f t="shared" si="3"/>
        <v>477.8836500000001</v>
      </c>
      <c r="H26" s="31">
        <v>180</v>
      </c>
      <c r="I26" s="32">
        <v>95</v>
      </c>
      <c r="J26" s="21">
        <v>1589.7</v>
      </c>
      <c r="K26" s="26">
        <f t="shared" si="4"/>
        <v>212.90492999999992</v>
      </c>
      <c r="L26" s="21">
        <v>1714.9749733333331</v>
      </c>
      <c r="M26" s="31">
        <v>200</v>
      </c>
      <c r="N26" s="28">
        <f t="shared" si="5"/>
        <v>8633.3799999999992</v>
      </c>
      <c r="O26" s="28">
        <f t="shared" si="6"/>
        <v>8961.44</v>
      </c>
      <c r="P26" s="29">
        <f t="shared" si="7"/>
        <v>1792.288</v>
      </c>
      <c r="Q26" s="30">
        <f t="shared" si="2"/>
        <v>202.58799999999997</v>
      </c>
      <c r="R26" s="30">
        <f t="shared" si="8"/>
        <v>1726.6759999999997</v>
      </c>
      <c r="S26" s="30">
        <f t="shared" si="9"/>
        <v>65.612000000000307</v>
      </c>
    </row>
    <row r="27" spans="1:19" x14ac:dyDescent="0.2">
      <c r="A27" s="18">
        <v>19</v>
      </c>
      <c r="B27" s="19" t="s">
        <v>40</v>
      </c>
      <c r="C27" s="32">
        <v>23</v>
      </c>
      <c r="D27" s="21">
        <v>134.32310000000001</v>
      </c>
      <c r="E27" s="33">
        <v>35</v>
      </c>
      <c r="F27" s="21">
        <v>250.42061999999999</v>
      </c>
      <c r="G27" s="23">
        <f t="shared" si="3"/>
        <v>116.09751999999997</v>
      </c>
      <c r="H27" s="31">
        <v>33</v>
      </c>
      <c r="I27" s="32">
        <v>13</v>
      </c>
      <c r="J27" s="21">
        <v>291.39999999999998</v>
      </c>
      <c r="K27" s="26">
        <f t="shared" si="4"/>
        <v>40.979379999999992</v>
      </c>
      <c r="L27" s="21">
        <v>279.91224</v>
      </c>
      <c r="M27" s="31">
        <v>30</v>
      </c>
      <c r="N27" s="28">
        <f t="shared" si="5"/>
        <v>8633.3799999999992</v>
      </c>
      <c r="O27" s="28">
        <f t="shared" si="6"/>
        <v>8961.44</v>
      </c>
      <c r="P27" s="29">
        <f t="shared" si="7"/>
        <v>268.84320000000002</v>
      </c>
      <c r="Q27" s="30">
        <f t="shared" si="2"/>
        <v>-22.556799999999953</v>
      </c>
      <c r="R27" s="30">
        <f t="shared" si="8"/>
        <v>259.00139999999999</v>
      </c>
      <c r="S27" s="30">
        <f t="shared" si="9"/>
        <v>9.8418000000000347</v>
      </c>
    </row>
    <row r="29" spans="1:19" x14ac:dyDescent="0.2">
      <c r="B29" s="35" t="s">
        <v>41</v>
      </c>
      <c r="C29" s="36"/>
      <c r="D29" s="35"/>
      <c r="F29" s="38"/>
      <c r="G29" s="38"/>
      <c r="H29" s="38"/>
      <c r="I29" s="38"/>
      <c r="J29" s="38"/>
      <c r="K29" s="38"/>
      <c r="L29" s="38"/>
    </row>
    <row r="31" spans="1:19" s="34" customFormat="1" x14ac:dyDescent="0.25">
      <c r="B31" s="34" t="s">
        <v>42</v>
      </c>
      <c r="C31" s="37"/>
      <c r="E31" s="37"/>
    </row>
    <row r="32" spans="1:19" s="34" customFormat="1" x14ac:dyDescent="0.25">
      <c r="B32" s="34" t="s">
        <v>43</v>
      </c>
      <c r="C32" s="37"/>
      <c r="E32" s="37"/>
    </row>
    <row r="33" spans="2:5" s="34" customFormat="1" x14ac:dyDescent="0.25">
      <c r="B33" s="34" t="s">
        <v>44</v>
      </c>
      <c r="C33" s="37"/>
      <c r="E33" s="37"/>
    </row>
    <row r="34" spans="2:5" s="34" customFormat="1" x14ac:dyDescent="0.25">
      <c r="C34" s="37"/>
      <c r="E34" s="37"/>
    </row>
    <row r="35" spans="2:5" s="34" customFormat="1" x14ac:dyDescent="0.25">
      <c r="C35" s="37"/>
      <c r="E35" s="37"/>
    </row>
    <row r="36" spans="2:5" s="34" customFormat="1" x14ac:dyDescent="0.25">
      <c r="C36" s="37"/>
      <c r="E36" s="37"/>
    </row>
    <row r="37" spans="2:5" s="34" customFormat="1" x14ac:dyDescent="0.25">
      <c r="C37" s="37"/>
      <c r="E37" s="37"/>
    </row>
    <row r="38" spans="2:5" s="34" customFormat="1" x14ac:dyDescent="0.25">
      <c r="C38" s="37"/>
      <c r="E38" s="37"/>
    </row>
    <row r="39" spans="2:5" s="34" customFormat="1" x14ac:dyDescent="0.25">
      <c r="C39" s="37"/>
      <c r="E39" s="37"/>
    </row>
    <row r="40" spans="2:5" s="34" customFormat="1" x14ac:dyDescent="0.25">
      <c r="C40" s="37"/>
      <c r="E40" s="37"/>
    </row>
    <row r="41" spans="2:5" s="34" customFormat="1" x14ac:dyDescent="0.25">
      <c r="C41" s="37"/>
      <c r="E41" s="37"/>
    </row>
    <row r="42" spans="2:5" s="34" customFormat="1" x14ac:dyDescent="0.25">
      <c r="C42" s="37"/>
      <c r="E42" s="37"/>
    </row>
    <row r="43" spans="2:5" s="34" customFormat="1" x14ac:dyDescent="0.25">
      <c r="C43" s="37"/>
      <c r="E43" s="37"/>
    </row>
    <row r="44" spans="2:5" s="34" customFormat="1" x14ac:dyDescent="0.25">
      <c r="C44" s="37"/>
      <c r="E44" s="37"/>
    </row>
    <row r="45" spans="2:5" s="34" customFormat="1" x14ac:dyDescent="0.25">
      <c r="C45" s="37"/>
      <c r="E45" s="37"/>
    </row>
    <row r="46" spans="2:5" s="34" customFormat="1" x14ac:dyDescent="0.25">
      <c r="C46" s="37"/>
      <c r="E46" s="37"/>
    </row>
    <row r="47" spans="2:5" s="34" customFormat="1" x14ac:dyDescent="0.25">
      <c r="C47" s="37"/>
      <c r="E47" s="37"/>
    </row>
    <row r="48" spans="2:5" s="34" customFormat="1" x14ac:dyDescent="0.25">
      <c r="C48" s="37"/>
      <c r="E48" s="37"/>
    </row>
    <row r="49" spans="3:5" s="34" customFormat="1" x14ac:dyDescent="0.25">
      <c r="C49" s="37"/>
      <c r="E49" s="37"/>
    </row>
    <row r="50" spans="3:5" s="34" customFormat="1" x14ac:dyDescent="0.25">
      <c r="C50" s="37"/>
      <c r="E50" s="37"/>
    </row>
    <row r="51" spans="3:5" s="34" customFormat="1" x14ac:dyDescent="0.25">
      <c r="C51" s="37"/>
      <c r="E51" s="37"/>
    </row>
    <row r="52" spans="3:5" s="34" customFormat="1" x14ac:dyDescent="0.25">
      <c r="C52" s="37"/>
      <c r="E52" s="37"/>
    </row>
    <row r="53" spans="3:5" s="34" customFormat="1" x14ac:dyDescent="0.25">
      <c r="C53" s="37"/>
      <c r="E53" s="37"/>
    </row>
    <row r="54" spans="3:5" s="34" customFormat="1" x14ac:dyDescent="0.25">
      <c r="C54" s="37"/>
      <c r="E54" s="37"/>
    </row>
    <row r="55" spans="3:5" s="34" customFormat="1" x14ac:dyDescent="0.25">
      <c r="C55" s="37"/>
      <c r="E55" s="37"/>
    </row>
    <row r="56" spans="3:5" s="34" customFormat="1" x14ac:dyDescent="0.25">
      <c r="C56" s="37"/>
      <c r="E56" s="37"/>
    </row>
    <row r="57" spans="3:5" s="34" customFormat="1" x14ac:dyDescent="0.25">
      <c r="C57" s="37"/>
      <c r="E57" s="37"/>
    </row>
    <row r="58" spans="3:5" s="34" customFormat="1" x14ac:dyDescent="0.25">
      <c r="C58" s="37"/>
      <c r="E58" s="37"/>
    </row>
    <row r="59" spans="3:5" s="34" customFormat="1" x14ac:dyDescent="0.25">
      <c r="C59" s="37"/>
      <c r="E59" s="37"/>
    </row>
    <row r="60" spans="3:5" s="34" customFormat="1" x14ac:dyDescent="0.25">
      <c r="C60" s="37"/>
      <c r="E60" s="37"/>
    </row>
    <row r="61" spans="3:5" s="34" customFormat="1" x14ac:dyDescent="0.25">
      <c r="C61" s="37"/>
      <c r="E61" s="37"/>
    </row>
    <row r="62" spans="3:5" s="34" customFormat="1" x14ac:dyDescent="0.25">
      <c r="C62" s="37"/>
      <c r="E62" s="37"/>
    </row>
    <row r="63" spans="3:5" s="34" customFormat="1" x14ac:dyDescent="0.25">
      <c r="C63" s="37"/>
      <c r="E63" s="37"/>
    </row>
    <row r="64" spans="3:5" s="34" customFormat="1" x14ac:dyDescent="0.25">
      <c r="C64" s="37"/>
      <c r="E64" s="37"/>
    </row>
    <row r="65" spans="3:5" s="34" customFormat="1" x14ac:dyDescent="0.25">
      <c r="C65" s="37"/>
      <c r="E65" s="37"/>
    </row>
    <row r="66" spans="3:5" s="34" customFormat="1" x14ac:dyDescent="0.25">
      <c r="C66" s="37"/>
      <c r="E66" s="37"/>
    </row>
    <row r="67" spans="3:5" s="34" customFormat="1" x14ac:dyDescent="0.25">
      <c r="C67" s="37"/>
      <c r="E67" s="37"/>
    </row>
    <row r="68" spans="3:5" s="34" customFormat="1" x14ac:dyDescent="0.25">
      <c r="C68" s="37"/>
      <c r="E68" s="37"/>
    </row>
    <row r="69" spans="3:5" s="34" customFormat="1" x14ac:dyDescent="0.25">
      <c r="C69" s="37"/>
      <c r="E69" s="37"/>
    </row>
    <row r="70" spans="3:5" s="34" customFormat="1" x14ac:dyDescent="0.25">
      <c r="C70" s="37"/>
      <c r="E70" s="37"/>
    </row>
    <row r="71" spans="3:5" s="34" customFormat="1" x14ac:dyDescent="0.25">
      <c r="C71" s="37"/>
      <c r="E71" s="37"/>
    </row>
    <row r="72" spans="3:5" s="34" customFormat="1" x14ac:dyDescent="0.25">
      <c r="C72" s="37"/>
      <c r="E72" s="37"/>
    </row>
    <row r="73" spans="3:5" s="34" customFormat="1" x14ac:dyDescent="0.25">
      <c r="C73" s="37"/>
      <c r="E73" s="37"/>
    </row>
    <row r="74" spans="3:5" s="34" customFormat="1" x14ac:dyDescent="0.25">
      <c r="C74" s="37"/>
      <c r="E74" s="37"/>
    </row>
    <row r="75" spans="3:5" s="34" customFormat="1" x14ac:dyDescent="0.25">
      <c r="C75" s="37"/>
      <c r="E75" s="37"/>
    </row>
    <row r="76" spans="3:5" s="34" customFormat="1" x14ac:dyDescent="0.25">
      <c r="C76" s="37"/>
      <c r="E76" s="37"/>
    </row>
    <row r="77" spans="3:5" s="34" customFormat="1" x14ac:dyDescent="0.25">
      <c r="C77" s="37"/>
      <c r="E77" s="37"/>
    </row>
    <row r="78" spans="3:5" s="34" customFormat="1" x14ac:dyDescent="0.25">
      <c r="C78" s="37"/>
      <c r="E78" s="37"/>
    </row>
    <row r="79" spans="3:5" s="34" customFormat="1" x14ac:dyDescent="0.25">
      <c r="C79" s="37"/>
      <c r="E79" s="37"/>
    </row>
    <row r="80" spans="3:5" s="34" customFormat="1" x14ac:dyDescent="0.25">
      <c r="C80" s="37"/>
      <c r="E80" s="37"/>
    </row>
    <row r="81" spans="3:5" s="34" customFormat="1" x14ac:dyDescent="0.25">
      <c r="C81" s="37"/>
      <c r="E81" s="37"/>
    </row>
    <row r="82" spans="3:5" s="34" customFormat="1" x14ac:dyDescent="0.25">
      <c r="C82" s="37"/>
      <c r="E82" s="37"/>
    </row>
    <row r="83" spans="3:5" s="34" customFormat="1" x14ac:dyDescent="0.25">
      <c r="C83" s="37"/>
      <c r="E83" s="37"/>
    </row>
    <row r="84" spans="3:5" s="34" customFormat="1" x14ac:dyDescent="0.25">
      <c r="C84" s="37"/>
      <c r="E84" s="37"/>
    </row>
    <row r="85" spans="3:5" s="34" customFormat="1" x14ac:dyDescent="0.25">
      <c r="C85" s="37"/>
      <c r="E85" s="37"/>
    </row>
    <row r="86" spans="3:5" s="34" customFormat="1" x14ac:dyDescent="0.25">
      <c r="C86" s="37"/>
      <c r="E86" s="37"/>
    </row>
    <row r="87" spans="3:5" s="34" customFormat="1" x14ac:dyDescent="0.25">
      <c r="C87" s="37"/>
      <c r="E87" s="37"/>
    </row>
    <row r="88" spans="3:5" s="34" customFormat="1" x14ac:dyDescent="0.25">
      <c r="C88" s="37"/>
      <c r="E88" s="37"/>
    </row>
    <row r="89" spans="3:5" s="34" customFormat="1" x14ac:dyDescent="0.25">
      <c r="C89" s="37"/>
      <c r="E89" s="37"/>
    </row>
    <row r="90" spans="3:5" s="34" customFormat="1" x14ac:dyDescent="0.25">
      <c r="C90" s="37"/>
      <c r="E90" s="37"/>
    </row>
    <row r="91" spans="3:5" s="34" customFormat="1" x14ac:dyDescent="0.25">
      <c r="C91" s="37"/>
      <c r="E91" s="37"/>
    </row>
    <row r="92" spans="3:5" s="34" customFormat="1" x14ac:dyDescent="0.25">
      <c r="C92" s="37"/>
      <c r="E92" s="37"/>
    </row>
    <row r="93" spans="3:5" s="34" customFormat="1" x14ac:dyDescent="0.25">
      <c r="C93" s="37"/>
      <c r="E93" s="37"/>
    </row>
    <row r="94" spans="3:5" s="34" customFormat="1" x14ac:dyDescent="0.25">
      <c r="C94" s="37"/>
      <c r="E94" s="37"/>
    </row>
    <row r="95" spans="3:5" s="34" customFormat="1" x14ac:dyDescent="0.25">
      <c r="C95" s="37"/>
      <c r="E95" s="37"/>
    </row>
    <row r="96" spans="3:5" s="34" customFormat="1" x14ac:dyDescent="0.25">
      <c r="C96" s="37"/>
      <c r="E96" s="37"/>
    </row>
    <row r="97" spans="3:5" s="34" customFormat="1" x14ac:dyDescent="0.25">
      <c r="C97" s="37"/>
      <c r="E97" s="37"/>
    </row>
    <row r="98" spans="3:5" s="34" customFormat="1" x14ac:dyDescent="0.25">
      <c r="C98" s="37"/>
      <c r="E98" s="37"/>
    </row>
    <row r="99" spans="3:5" s="34" customFormat="1" x14ac:dyDescent="0.25">
      <c r="C99" s="37"/>
      <c r="E99" s="37"/>
    </row>
    <row r="100" spans="3:5" s="34" customFormat="1" x14ac:dyDescent="0.25">
      <c r="C100" s="37"/>
      <c r="E100" s="37"/>
    </row>
    <row r="101" spans="3:5" s="34" customFormat="1" x14ac:dyDescent="0.25">
      <c r="C101" s="37"/>
      <c r="E101" s="37"/>
    </row>
    <row r="102" spans="3:5" s="34" customFormat="1" x14ac:dyDescent="0.25">
      <c r="C102" s="37"/>
      <c r="E102" s="37"/>
    </row>
    <row r="103" spans="3:5" s="34" customFormat="1" x14ac:dyDescent="0.25">
      <c r="C103" s="37"/>
      <c r="E103" s="37"/>
    </row>
    <row r="104" spans="3:5" s="34" customFormat="1" x14ac:dyDescent="0.25">
      <c r="C104" s="37"/>
      <c r="E104" s="37"/>
    </row>
    <row r="105" spans="3:5" s="34" customFormat="1" x14ac:dyDescent="0.25">
      <c r="C105" s="37"/>
      <c r="E105" s="37"/>
    </row>
    <row r="106" spans="3:5" s="34" customFormat="1" x14ac:dyDescent="0.25">
      <c r="C106" s="37"/>
      <c r="E106" s="37"/>
    </row>
    <row r="107" spans="3:5" s="34" customFormat="1" x14ac:dyDescent="0.25">
      <c r="C107" s="37"/>
      <c r="E107" s="37"/>
    </row>
    <row r="108" spans="3:5" s="34" customFormat="1" x14ac:dyDescent="0.25">
      <c r="C108" s="37"/>
      <c r="E108" s="37"/>
    </row>
    <row r="109" spans="3:5" s="34" customFormat="1" x14ac:dyDescent="0.25">
      <c r="C109" s="37"/>
      <c r="E109" s="37"/>
    </row>
    <row r="110" spans="3:5" s="34" customFormat="1" x14ac:dyDescent="0.25">
      <c r="C110" s="37"/>
      <c r="E110" s="37"/>
    </row>
    <row r="111" spans="3:5" s="34" customFormat="1" x14ac:dyDescent="0.25">
      <c r="C111" s="37"/>
      <c r="E111" s="37"/>
    </row>
    <row r="112" spans="3:5" s="34" customFormat="1" x14ac:dyDescent="0.25">
      <c r="C112" s="37"/>
      <c r="E112" s="37"/>
    </row>
    <row r="113" spans="3:5" s="34" customFormat="1" x14ac:dyDescent="0.25">
      <c r="C113" s="37"/>
      <c r="E113" s="37"/>
    </row>
    <row r="114" spans="3:5" s="34" customFormat="1" x14ac:dyDescent="0.25">
      <c r="C114" s="37"/>
      <c r="E114" s="37"/>
    </row>
    <row r="115" spans="3:5" s="34" customFormat="1" x14ac:dyDescent="0.25">
      <c r="C115" s="37"/>
      <c r="E115" s="37"/>
    </row>
    <row r="116" spans="3:5" s="34" customFormat="1" x14ac:dyDescent="0.25">
      <c r="C116" s="37"/>
      <c r="E116" s="37"/>
    </row>
    <row r="117" spans="3:5" s="34" customFormat="1" x14ac:dyDescent="0.25">
      <c r="C117" s="37"/>
      <c r="E117" s="37"/>
    </row>
    <row r="118" spans="3:5" s="34" customFormat="1" x14ac:dyDescent="0.25">
      <c r="C118" s="37"/>
      <c r="E118" s="37"/>
    </row>
    <row r="119" spans="3:5" s="34" customFormat="1" x14ac:dyDescent="0.25">
      <c r="C119" s="37"/>
      <c r="E119" s="37"/>
    </row>
    <row r="120" spans="3:5" s="34" customFormat="1" x14ac:dyDescent="0.25">
      <c r="C120" s="37"/>
      <c r="E120" s="37"/>
    </row>
    <row r="121" spans="3:5" s="34" customFormat="1" x14ac:dyDescent="0.25">
      <c r="C121" s="37"/>
      <c r="E121" s="37"/>
    </row>
    <row r="122" spans="3:5" s="34" customFormat="1" x14ac:dyDescent="0.25">
      <c r="C122" s="37"/>
      <c r="E122" s="37"/>
    </row>
    <row r="123" spans="3:5" s="34" customFormat="1" x14ac:dyDescent="0.25">
      <c r="C123" s="37"/>
      <c r="E123" s="37"/>
    </row>
    <row r="124" spans="3:5" s="34" customFormat="1" x14ac:dyDescent="0.25">
      <c r="C124" s="37"/>
      <c r="E124" s="37"/>
    </row>
    <row r="125" spans="3:5" s="34" customFormat="1" x14ac:dyDescent="0.25">
      <c r="C125" s="37"/>
      <c r="E125" s="37"/>
    </row>
    <row r="126" spans="3:5" s="34" customFormat="1" x14ac:dyDescent="0.25">
      <c r="C126" s="37"/>
      <c r="E126" s="37"/>
    </row>
    <row r="127" spans="3:5" s="34" customFormat="1" x14ac:dyDescent="0.25">
      <c r="C127" s="37"/>
      <c r="E127" s="37"/>
    </row>
    <row r="128" spans="3:5" s="34" customFormat="1" x14ac:dyDescent="0.25">
      <c r="C128" s="37"/>
      <c r="E128" s="37"/>
    </row>
    <row r="129" spans="3:5" s="34" customFormat="1" x14ac:dyDescent="0.25">
      <c r="C129" s="37"/>
      <c r="E129" s="37"/>
    </row>
    <row r="130" spans="3:5" s="34" customFormat="1" x14ac:dyDescent="0.25">
      <c r="C130" s="37"/>
      <c r="E130" s="37"/>
    </row>
    <row r="131" spans="3:5" s="34" customFormat="1" x14ac:dyDescent="0.25">
      <c r="C131" s="37"/>
      <c r="E131" s="37"/>
    </row>
    <row r="132" spans="3:5" s="34" customFormat="1" x14ac:dyDescent="0.25">
      <c r="C132" s="37"/>
      <c r="E132" s="37"/>
    </row>
    <row r="133" spans="3:5" s="34" customFormat="1" x14ac:dyDescent="0.25">
      <c r="C133" s="37"/>
      <c r="E133" s="37"/>
    </row>
    <row r="134" spans="3:5" s="34" customFormat="1" x14ac:dyDescent="0.25">
      <c r="C134" s="37"/>
      <c r="E134" s="37"/>
    </row>
    <row r="135" spans="3:5" s="34" customFormat="1" x14ac:dyDescent="0.25">
      <c r="C135" s="37"/>
      <c r="E135" s="37"/>
    </row>
    <row r="136" spans="3:5" s="34" customFormat="1" x14ac:dyDescent="0.25">
      <c r="C136" s="37"/>
      <c r="E136" s="37"/>
    </row>
    <row r="137" spans="3:5" s="34" customFormat="1" x14ac:dyDescent="0.25">
      <c r="C137" s="37"/>
      <c r="E137" s="37"/>
    </row>
    <row r="138" spans="3:5" s="34" customFormat="1" x14ac:dyDescent="0.25">
      <c r="C138" s="37"/>
      <c r="E138" s="37"/>
    </row>
    <row r="139" spans="3:5" s="34" customFormat="1" x14ac:dyDescent="0.25">
      <c r="C139" s="37"/>
      <c r="E139" s="37"/>
    </row>
    <row r="140" spans="3:5" s="34" customFormat="1" x14ac:dyDescent="0.25">
      <c r="C140" s="37"/>
      <c r="E140" s="37"/>
    </row>
    <row r="141" spans="3:5" s="34" customFormat="1" x14ac:dyDescent="0.25">
      <c r="C141" s="37"/>
      <c r="E141" s="37"/>
    </row>
    <row r="142" spans="3:5" s="34" customFormat="1" x14ac:dyDescent="0.25">
      <c r="C142" s="37"/>
      <c r="E142" s="37"/>
    </row>
    <row r="143" spans="3:5" s="34" customFormat="1" x14ac:dyDescent="0.25">
      <c r="C143" s="37"/>
      <c r="E143" s="37"/>
    </row>
    <row r="144" spans="3:5" s="34" customFormat="1" x14ac:dyDescent="0.25">
      <c r="C144" s="37"/>
      <c r="E144" s="37"/>
    </row>
    <row r="145" spans="3:5" s="34" customFormat="1" x14ac:dyDescent="0.25">
      <c r="C145" s="37"/>
      <c r="E145" s="37"/>
    </row>
    <row r="146" spans="3:5" s="34" customFormat="1" x14ac:dyDescent="0.25">
      <c r="C146" s="37"/>
      <c r="E146" s="37"/>
    </row>
    <row r="147" spans="3:5" s="34" customFormat="1" x14ac:dyDescent="0.25">
      <c r="C147" s="37"/>
      <c r="E147" s="37"/>
    </row>
    <row r="148" spans="3:5" s="34" customFormat="1" x14ac:dyDescent="0.25">
      <c r="C148" s="37"/>
      <c r="E148" s="37"/>
    </row>
    <row r="149" spans="3:5" s="34" customFormat="1" x14ac:dyDescent="0.25">
      <c r="C149" s="37"/>
      <c r="E149" s="37"/>
    </row>
    <row r="150" spans="3:5" s="34" customFormat="1" x14ac:dyDescent="0.25">
      <c r="C150" s="37"/>
      <c r="E150" s="37"/>
    </row>
    <row r="151" spans="3:5" s="34" customFormat="1" x14ac:dyDescent="0.25">
      <c r="C151" s="37"/>
      <c r="E151" s="37"/>
    </row>
    <row r="152" spans="3:5" s="34" customFormat="1" x14ac:dyDescent="0.25">
      <c r="C152" s="37"/>
      <c r="E152" s="37"/>
    </row>
    <row r="153" spans="3:5" s="34" customFormat="1" x14ac:dyDescent="0.25">
      <c r="C153" s="37"/>
      <c r="E153" s="37"/>
    </row>
    <row r="154" spans="3:5" s="34" customFormat="1" x14ac:dyDescent="0.25">
      <c r="C154" s="37"/>
      <c r="E154" s="37"/>
    </row>
    <row r="155" spans="3:5" s="34" customFormat="1" x14ac:dyDescent="0.25">
      <c r="C155" s="37"/>
      <c r="E155" s="37"/>
    </row>
    <row r="156" spans="3:5" s="34" customFormat="1" x14ac:dyDescent="0.25">
      <c r="C156" s="37"/>
      <c r="E156" s="37"/>
    </row>
    <row r="157" spans="3:5" s="34" customFormat="1" x14ac:dyDescent="0.25">
      <c r="C157" s="37"/>
      <c r="E157" s="37"/>
    </row>
    <row r="158" spans="3:5" s="34" customFormat="1" x14ac:dyDescent="0.25">
      <c r="C158" s="37"/>
      <c r="E158" s="37"/>
    </row>
    <row r="159" spans="3:5" s="34" customFormat="1" x14ac:dyDescent="0.25">
      <c r="C159" s="37"/>
      <c r="E159" s="37"/>
    </row>
    <row r="160" spans="3:5" s="34" customFormat="1" x14ac:dyDescent="0.25">
      <c r="C160" s="37"/>
      <c r="E160" s="37"/>
    </row>
    <row r="161" spans="3:5" s="34" customFormat="1" x14ac:dyDescent="0.25">
      <c r="C161" s="37"/>
      <c r="E161" s="37"/>
    </row>
    <row r="162" spans="3:5" s="34" customFormat="1" x14ac:dyDescent="0.25">
      <c r="C162" s="37"/>
      <c r="E162" s="37"/>
    </row>
    <row r="163" spans="3:5" s="34" customFormat="1" x14ac:dyDescent="0.25">
      <c r="C163" s="37"/>
      <c r="E163" s="37"/>
    </row>
    <row r="164" spans="3:5" s="34" customFormat="1" x14ac:dyDescent="0.25">
      <c r="C164" s="37"/>
      <c r="E164" s="37"/>
    </row>
    <row r="165" spans="3:5" s="34" customFormat="1" x14ac:dyDescent="0.25">
      <c r="C165" s="37"/>
      <c r="E165" s="37"/>
    </row>
    <row r="166" spans="3:5" s="34" customFormat="1" x14ac:dyDescent="0.25">
      <c r="C166" s="37"/>
      <c r="E166" s="37"/>
    </row>
    <row r="167" spans="3:5" s="34" customFormat="1" x14ac:dyDescent="0.25">
      <c r="C167" s="37"/>
      <c r="E167" s="37"/>
    </row>
    <row r="168" spans="3:5" s="34" customFormat="1" x14ac:dyDescent="0.25">
      <c r="C168" s="37"/>
      <c r="E168" s="37"/>
    </row>
    <row r="169" spans="3:5" s="34" customFormat="1" x14ac:dyDescent="0.25">
      <c r="C169" s="37"/>
      <c r="E169" s="37"/>
    </row>
    <row r="170" spans="3:5" s="34" customFormat="1" x14ac:dyDescent="0.25">
      <c r="C170" s="37"/>
      <c r="E170" s="37"/>
    </row>
    <row r="171" spans="3:5" s="34" customFormat="1" x14ac:dyDescent="0.25">
      <c r="C171" s="37"/>
      <c r="E171" s="37"/>
    </row>
    <row r="172" spans="3:5" s="34" customFormat="1" x14ac:dyDescent="0.25">
      <c r="C172" s="37"/>
      <c r="E172" s="37"/>
    </row>
    <row r="173" spans="3:5" s="34" customFormat="1" x14ac:dyDescent="0.25">
      <c r="C173" s="37"/>
      <c r="E173" s="37"/>
    </row>
    <row r="174" spans="3:5" s="34" customFormat="1" x14ac:dyDescent="0.25">
      <c r="C174" s="37"/>
      <c r="E174" s="37"/>
    </row>
    <row r="175" spans="3:5" s="34" customFormat="1" x14ac:dyDescent="0.25">
      <c r="C175" s="37"/>
      <c r="E175" s="37"/>
    </row>
    <row r="176" spans="3:5" s="34" customFormat="1" x14ac:dyDescent="0.25">
      <c r="C176" s="37"/>
      <c r="E176" s="37"/>
    </row>
    <row r="177" spans="3:5" s="34" customFormat="1" x14ac:dyDescent="0.25">
      <c r="C177" s="37"/>
      <c r="E177" s="37"/>
    </row>
    <row r="178" spans="3:5" s="34" customFormat="1" x14ac:dyDescent="0.25">
      <c r="C178" s="37"/>
      <c r="E178" s="37"/>
    </row>
    <row r="179" spans="3:5" s="34" customFormat="1" x14ac:dyDescent="0.25">
      <c r="C179" s="37"/>
      <c r="E179" s="37"/>
    </row>
    <row r="180" spans="3:5" s="34" customFormat="1" x14ac:dyDescent="0.25">
      <c r="C180" s="37"/>
      <c r="E180" s="37"/>
    </row>
    <row r="181" spans="3:5" s="34" customFormat="1" x14ac:dyDescent="0.25">
      <c r="C181" s="37"/>
      <c r="E181" s="37"/>
    </row>
    <row r="182" spans="3:5" s="34" customFormat="1" x14ac:dyDescent="0.25">
      <c r="C182" s="37"/>
      <c r="E182" s="37"/>
    </row>
    <row r="183" spans="3:5" s="34" customFormat="1" x14ac:dyDescent="0.25">
      <c r="C183" s="37"/>
      <c r="E183" s="37"/>
    </row>
    <row r="184" spans="3:5" s="34" customFormat="1" x14ac:dyDescent="0.25">
      <c r="C184" s="37"/>
      <c r="E184" s="37"/>
    </row>
    <row r="185" spans="3:5" s="34" customFormat="1" x14ac:dyDescent="0.25">
      <c r="C185" s="37"/>
      <c r="E185" s="37"/>
    </row>
    <row r="186" spans="3:5" s="34" customFormat="1" x14ac:dyDescent="0.25">
      <c r="C186" s="37"/>
      <c r="E186" s="37"/>
    </row>
    <row r="187" spans="3:5" s="34" customFormat="1" x14ac:dyDescent="0.25">
      <c r="C187" s="37"/>
      <c r="E187" s="37"/>
    </row>
    <row r="188" spans="3:5" s="34" customFormat="1" x14ac:dyDescent="0.25">
      <c r="C188" s="37"/>
      <c r="E188" s="37"/>
    </row>
    <row r="189" spans="3:5" s="34" customFormat="1" x14ac:dyDescent="0.25">
      <c r="C189" s="37"/>
      <c r="E189" s="37"/>
    </row>
    <row r="190" spans="3:5" s="34" customFormat="1" x14ac:dyDescent="0.25">
      <c r="C190" s="37"/>
      <c r="E190" s="37"/>
    </row>
    <row r="191" spans="3:5" s="34" customFormat="1" x14ac:dyDescent="0.25">
      <c r="C191" s="37"/>
      <c r="E191" s="37"/>
    </row>
    <row r="192" spans="3:5" s="34" customFormat="1" x14ac:dyDescent="0.25">
      <c r="C192" s="37"/>
      <c r="E192" s="37"/>
    </row>
    <row r="193" spans="3:5" s="34" customFormat="1" x14ac:dyDescent="0.25">
      <c r="C193" s="37"/>
      <c r="E193" s="37"/>
    </row>
    <row r="194" spans="3:5" s="34" customFormat="1" x14ac:dyDescent="0.25">
      <c r="C194" s="37"/>
      <c r="E194" s="37"/>
    </row>
    <row r="195" spans="3:5" s="34" customFormat="1" x14ac:dyDescent="0.25">
      <c r="C195" s="37"/>
      <c r="E195" s="37"/>
    </row>
    <row r="196" spans="3:5" s="34" customFormat="1" x14ac:dyDescent="0.25">
      <c r="C196" s="37"/>
      <c r="E196" s="37"/>
    </row>
    <row r="197" spans="3:5" s="34" customFormat="1" x14ac:dyDescent="0.25">
      <c r="C197" s="37"/>
      <c r="E197" s="37"/>
    </row>
    <row r="198" spans="3:5" s="34" customFormat="1" x14ac:dyDescent="0.25">
      <c r="C198" s="37"/>
      <c r="E198" s="37"/>
    </row>
    <row r="199" spans="3:5" s="34" customFormat="1" x14ac:dyDescent="0.25">
      <c r="C199" s="37"/>
      <c r="E199" s="37"/>
    </row>
    <row r="200" spans="3:5" s="34" customFormat="1" x14ac:dyDescent="0.25">
      <c r="C200" s="37"/>
      <c r="E200" s="37"/>
    </row>
    <row r="201" spans="3:5" s="34" customFormat="1" x14ac:dyDescent="0.25">
      <c r="C201" s="37"/>
      <c r="E201" s="37"/>
    </row>
    <row r="202" spans="3:5" s="34" customFormat="1" x14ac:dyDescent="0.25">
      <c r="C202" s="37"/>
      <c r="E202" s="37"/>
    </row>
    <row r="203" spans="3:5" s="34" customFormat="1" x14ac:dyDescent="0.25">
      <c r="C203" s="37"/>
      <c r="E203" s="37"/>
    </row>
    <row r="204" spans="3:5" s="34" customFormat="1" x14ac:dyDescent="0.25">
      <c r="C204" s="37"/>
      <c r="E204" s="37"/>
    </row>
    <row r="205" spans="3:5" s="34" customFormat="1" x14ac:dyDescent="0.25">
      <c r="C205" s="37"/>
      <c r="E205" s="37"/>
    </row>
    <row r="206" spans="3:5" s="34" customFormat="1" x14ac:dyDescent="0.25">
      <c r="C206" s="37"/>
      <c r="E206" s="37"/>
    </row>
    <row r="207" spans="3:5" s="34" customFormat="1" x14ac:dyDescent="0.25">
      <c r="C207" s="37"/>
      <c r="E207" s="37"/>
    </row>
    <row r="208" spans="3:5" s="34" customFormat="1" x14ac:dyDescent="0.25">
      <c r="C208" s="37"/>
      <c r="E208" s="37"/>
    </row>
    <row r="209" spans="1:5" s="34" customFormat="1" x14ac:dyDescent="0.25">
      <c r="C209" s="37"/>
      <c r="E209" s="37"/>
    </row>
    <row r="210" spans="1:5" s="34" customFormat="1" x14ac:dyDescent="0.25">
      <c r="C210" s="37"/>
      <c r="E210" s="37"/>
    </row>
    <row r="211" spans="1:5" s="34" customFormat="1" x14ac:dyDescent="0.25">
      <c r="C211" s="37"/>
      <c r="E211" s="37"/>
    </row>
    <row r="212" spans="1:5" s="34" customFormat="1" x14ac:dyDescent="0.25">
      <c r="C212" s="37"/>
      <c r="E212" s="37"/>
    </row>
    <row r="213" spans="1:5" s="34" customFormat="1" x14ac:dyDescent="0.25">
      <c r="C213" s="37"/>
      <c r="E213" s="37"/>
    </row>
    <row r="214" spans="1:5" s="34" customFormat="1" x14ac:dyDescent="0.25">
      <c r="C214" s="37"/>
      <c r="E214" s="37"/>
    </row>
    <row r="215" spans="1:5" s="34" customFormat="1" x14ac:dyDescent="0.25">
      <c r="C215" s="37"/>
      <c r="E215" s="37"/>
    </row>
    <row r="216" spans="1:5" s="34" customFormat="1" x14ac:dyDescent="0.25">
      <c r="C216" s="37"/>
      <c r="E216" s="37"/>
    </row>
    <row r="217" spans="1:5" s="34" customFormat="1" x14ac:dyDescent="0.25">
      <c r="C217" s="37"/>
      <c r="E217" s="37"/>
    </row>
    <row r="218" spans="1:5" s="34" customFormat="1" x14ac:dyDescent="0.25">
      <c r="C218" s="37"/>
      <c r="E218" s="37"/>
    </row>
    <row r="219" spans="1:5" s="34" customFormat="1" x14ac:dyDescent="0.25">
      <c r="C219" s="37"/>
      <c r="E219" s="37"/>
    </row>
    <row r="220" spans="1:5" s="34" customFormat="1" x14ac:dyDescent="0.25">
      <c r="C220" s="37"/>
      <c r="E220" s="37"/>
    </row>
    <row r="221" spans="1:5" s="34" customFormat="1" x14ac:dyDescent="0.25">
      <c r="C221" s="37"/>
      <c r="E221" s="37"/>
    </row>
    <row r="222" spans="1:5" x14ac:dyDescent="0.2">
      <c r="A222" s="4"/>
      <c r="B222" s="4"/>
      <c r="C222" s="6"/>
      <c r="D222" s="4"/>
    </row>
    <row r="223" spans="1:5" x14ac:dyDescent="0.2">
      <c r="A223" s="4"/>
      <c r="B223" s="4"/>
      <c r="C223" s="6"/>
      <c r="D223" s="4"/>
    </row>
  </sheetData>
  <mergeCells count="8">
    <mergeCell ref="E1:S1"/>
    <mergeCell ref="A2:S2"/>
    <mergeCell ref="A4:A6"/>
    <mergeCell ref="B4:B6"/>
    <mergeCell ref="C4:D5"/>
    <mergeCell ref="E4:G5"/>
    <mergeCell ref="H4:L5"/>
    <mergeCell ref="M4:S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Погребение</vt:lpstr>
      <vt:lpstr>Погребение!Область_печати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Дапык Саглана Начыноловна</dc:creator>
  <cp:lastModifiedBy>Дапык Саглана Начыноловна</cp:lastModifiedBy>
  <cp:lastPrinted>2020-10-30T09:31:00Z</cp:lastPrinted>
  <dcterms:created xsi:type="dcterms:W3CDTF">2020-10-25T09:55:18Z</dcterms:created>
  <dcterms:modified xsi:type="dcterms:W3CDTF">2020-10-30T09:32:48Z</dcterms:modified>
</cp:coreProperties>
</file>