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0545" yWindow="-285" windowWidth="14805" windowHeight="10680"/>
  </bookViews>
  <sheets>
    <sheet name="2021-23" sheetId="13" r:id="rId1"/>
  </sheets>
  <calcPr calcId="144525" refMode="R1C1"/>
</workbook>
</file>

<file path=xl/calcChain.xml><?xml version="1.0" encoding="utf-8"?>
<calcChain xmlns="http://schemas.openxmlformats.org/spreadsheetml/2006/main">
  <c r="H22" i="13" l="1"/>
  <c r="F22" i="13" l="1"/>
  <c r="G22" i="13"/>
</calcChain>
</file>

<file path=xl/sharedStrings.xml><?xml version="1.0" encoding="utf-8"?>
<sst xmlns="http://schemas.openxmlformats.org/spreadsheetml/2006/main" count="43" uniqueCount="41">
  <si>
    <t>тыс. рублей</t>
  </si>
  <si>
    <t xml:space="preserve">Наименование показателя </t>
  </si>
  <si>
    <t xml:space="preserve">Средняя ставка по налогу на имущество организаций </t>
  </si>
  <si>
    <t>Планируемый объем поступлений по налогу на имущество организаций в КБ</t>
  </si>
  <si>
    <t>Среднегодовая стоимость необлагаемого налогом имущества за налоговый период</t>
  </si>
  <si>
    <t>Среднегодовая стоимость имущества</t>
  </si>
  <si>
    <t>Недоимка</t>
  </si>
  <si>
    <t xml:space="preserve">Налоговая база в виде среднегодовой стоимости </t>
  </si>
  <si>
    <t xml:space="preserve">Налоговая база в виде кадастровой стоимости </t>
  </si>
  <si>
    <t>Сумма налога, исчисленная к уплате в бюджет всего</t>
  </si>
  <si>
    <t>Сумма налога с учетом корректирующей суммы</t>
  </si>
  <si>
    <t xml:space="preserve">Средняя ставка по налогу на имущество организаций по кадастровой стоимости </t>
  </si>
  <si>
    <r>
      <t xml:space="preserve">Сумма налога, исчисленная к уплате в бюджет из среднегодовой стоимости всего </t>
    </r>
    <r>
      <rPr>
        <i/>
        <sz val="12"/>
        <color theme="1"/>
        <rFont val="Times New Roman"/>
        <family val="1"/>
        <charset val="204"/>
      </rPr>
      <t xml:space="preserve">движимого имущества </t>
    </r>
  </si>
  <si>
    <r>
      <t xml:space="preserve">Сумма налога, исчисленная к уплате в бюджет из </t>
    </r>
    <r>
      <rPr>
        <i/>
        <sz val="12"/>
        <color theme="1"/>
        <rFont val="Times New Roman"/>
        <family val="1"/>
        <charset val="204"/>
      </rPr>
      <t>кадастровой стоимости</t>
    </r>
  </si>
  <si>
    <r>
      <t xml:space="preserve">Сумма налога, исчисленная к уплате в бюджет из </t>
    </r>
    <r>
      <rPr>
        <i/>
        <sz val="12"/>
        <color theme="1"/>
        <rFont val="Times New Roman"/>
        <family val="1"/>
        <charset val="204"/>
      </rPr>
      <t>среднегодовой стоимости</t>
    </r>
  </si>
  <si>
    <t>К переходящих платежей</t>
  </si>
  <si>
    <t>К собираемости</t>
  </si>
  <si>
    <t xml:space="preserve">№ п/п </t>
  </si>
  <si>
    <t>в т.ч. недоимка</t>
  </si>
  <si>
    <t>2020г.</t>
  </si>
  <si>
    <t>Корректирующая сумма</t>
  </si>
  <si>
    <t>2021 год (прогноз)</t>
  </si>
  <si>
    <t>2022 год (прогноз)</t>
  </si>
  <si>
    <t>Бенконс</t>
  </si>
  <si>
    <t>ТЭПК</t>
  </si>
  <si>
    <t>Выпадающие доходы 2020 г.</t>
  </si>
  <si>
    <t>в т.ч.:</t>
  </si>
  <si>
    <t>Тываавтодор (дороги)</t>
  </si>
  <si>
    <t>Межегейуголь (льгота за 2020 г)</t>
  </si>
  <si>
    <t>Межегей уголь (возврат по льготе за 2019 г)</t>
  </si>
  <si>
    <t>Согласовано УФНС России по Республике Тыва:</t>
  </si>
  <si>
    <t>ответственный сотрудник УФНС России по РТ</t>
  </si>
  <si>
    <t>Согласовано Министерство финансов Республики Тыва:</t>
  </si>
  <si>
    <t>заместитель министра финансов РТ</t>
  </si>
  <si>
    <t>ответственный сотрудник Министерства финансов РТ</t>
  </si>
  <si>
    <t>Руководитель УФНС России по РТ</t>
  </si>
  <si>
    <t>2023 год (прогноз)</t>
  </si>
  <si>
    <t>Республиканский бюджет</t>
  </si>
  <si>
    <t>Местный бюджет</t>
  </si>
  <si>
    <t>поступлений по налогу на имущество организаций в консолидированный бюджет Республики Тыва на 2021 - 2023 годы</t>
  </si>
  <si>
    <t>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</si>
</sst>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_(* #,##0.00_);_(* \(#,##0.00\);_(* &quot;-&quot;??_);_(@_)"/>
    <numFmt numFmtId="166" formatCode="_-* #,##0_р_._-;\-* #,##0_р_._-;_-* &quot;-&quot;??_р_._-;_-@_-"/>
    <numFmt numFmtId="167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i/>
      <sz val="8"/>
      <color indexed="23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4">
    <xf numFmtId="0" fontId="0" fillId="0" borderId="0"/>
    <xf numFmtId="9" fontId="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7" borderId="2" applyNumberFormat="0" applyAlignment="0" applyProtection="0"/>
    <xf numFmtId="0" fontId="13" fillId="15" borderId="3" applyNumberFormat="0" applyAlignment="0" applyProtection="0"/>
    <xf numFmtId="0" fontId="14" fillId="15" borderId="2" applyNumberFormat="0" applyAlignment="0" applyProtection="0"/>
    <xf numFmtId="0" fontId="8" fillId="0" borderId="4" applyNumberFormat="0">
      <alignment horizontal="right" vertical="top"/>
    </xf>
    <xf numFmtId="0" fontId="8" fillId="0" borderId="4" applyNumberFormat="0">
      <alignment horizontal="right" vertical="top"/>
    </xf>
    <xf numFmtId="0" fontId="8" fillId="16" borderId="4" applyNumberFormat="0">
      <alignment horizontal="right" vertical="top"/>
    </xf>
    <xf numFmtId="49" fontId="8" fillId="17" borderId="4">
      <alignment horizontal="left" vertical="top"/>
    </xf>
    <xf numFmtId="49" fontId="9" fillId="0" borderId="4">
      <alignment horizontal="left" vertical="top"/>
    </xf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8" fillId="10" borderId="4">
      <alignment horizontal="left" vertical="top" wrapText="1"/>
    </xf>
    <xf numFmtId="0" fontId="9" fillId="0" borderId="4">
      <alignment horizontal="left" vertical="top" wrapText="1"/>
    </xf>
    <xf numFmtId="0" fontId="8" fillId="18" borderId="4">
      <alignment horizontal="left" vertical="top" wrapText="1"/>
    </xf>
    <xf numFmtId="0" fontId="8" fillId="19" borderId="4">
      <alignment horizontal="left" vertical="top" wrapText="1"/>
    </xf>
    <xf numFmtId="0" fontId="8" fillId="20" borderId="4">
      <alignment horizontal="left" vertical="top" wrapText="1"/>
    </xf>
    <xf numFmtId="0" fontId="8" fillId="21" borderId="4">
      <alignment horizontal="left" vertical="top" wrapText="1"/>
    </xf>
    <xf numFmtId="0" fontId="8" fillId="0" borderId="4">
      <alignment horizontal="left" vertical="top" wrapText="1"/>
    </xf>
    <xf numFmtId="0" fontId="18" fillId="0" borderId="0">
      <alignment horizontal="left" vertical="top"/>
    </xf>
    <xf numFmtId="0" fontId="19" fillId="0" borderId="8" applyNumberFormat="0" applyFill="0" applyAlignment="0" applyProtection="0"/>
    <xf numFmtId="0" fontId="20" fillId="22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7" fillId="0" borderId="0"/>
    <xf numFmtId="0" fontId="8" fillId="10" borderId="10" applyNumberFormat="0">
      <alignment horizontal="right" vertical="top"/>
    </xf>
    <xf numFmtId="0" fontId="8" fillId="18" borderId="10" applyNumberFormat="0">
      <alignment horizontal="right" vertical="top"/>
    </xf>
    <xf numFmtId="0" fontId="8" fillId="0" borderId="4" applyNumberFormat="0">
      <alignment horizontal="right" vertical="top"/>
    </xf>
    <xf numFmtId="0" fontId="8" fillId="0" borderId="4" applyNumberFormat="0">
      <alignment horizontal="right" vertical="top"/>
    </xf>
    <xf numFmtId="0" fontId="8" fillId="19" borderId="10" applyNumberFormat="0">
      <alignment horizontal="right" vertical="top"/>
    </xf>
    <xf numFmtId="0" fontId="8" fillId="0" borderId="4" applyNumberFormat="0">
      <alignment horizontal="right" vertical="top"/>
    </xf>
    <xf numFmtId="0" fontId="23" fillId="23" borderId="0" applyNumberFormat="0" applyBorder="0" applyAlignment="0" applyProtection="0"/>
    <xf numFmtId="0" fontId="24" fillId="0" borderId="0" applyNumberFormat="0" applyFill="0" applyBorder="0" applyAlignment="0" applyProtection="0"/>
    <xf numFmtId="0" fontId="7" fillId="4" borderId="1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5" fillId="7" borderId="4">
      <alignment horizontal="left" vertical="top" wrapText="1"/>
    </xf>
    <xf numFmtId="49" fontId="8" fillId="0" borderId="4">
      <alignment horizontal="left" vertical="top" wrapText="1"/>
    </xf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0" fontId="27" fillId="6" borderId="0" applyNumberFormat="0" applyBorder="0" applyAlignment="0" applyProtection="0"/>
    <xf numFmtId="0" fontId="8" fillId="21" borderId="4">
      <alignment horizontal="left" vertical="top" wrapText="1"/>
    </xf>
    <xf numFmtId="0" fontId="8" fillId="0" borderId="4">
      <alignment horizontal="left" vertical="top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3" fontId="4" fillId="0" borderId="1" xfId="0" applyNumberFormat="1" applyFont="1" applyFill="1" applyBorder="1"/>
    <xf numFmtId="166" fontId="0" fillId="0" borderId="0" xfId="0" applyNumberFormat="1"/>
    <xf numFmtId="0" fontId="29" fillId="0" borderId="0" xfId="0" applyFont="1"/>
    <xf numFmtId="166" fontId="3" fillId="0" borderId="0" xfId="0" applyNumberFormat="1" applyFont="1"/>
    <xf numFmtId="2" fontId="4" fillId="0" borderId="0" xfId="0" applyNumberFormat="1" applyFont="1" applyBorder="1" applyAlignment="1">
      <alignment horizontal="center" wrapText="1"/>
    </xf>
    <xf numFmtId="167" fontId="3" fillId="0" borderId="0" xfId="0" applyNumberFormat="1" applyFont="1"/>
    <xf numFmtId="0" fontId="3" fillId="0" borderId="1" xfId="0" applyFont="1" applyBorder="1"/>
    <xf numFmtId="3" fontId="4" fillId="0" borderId="0" xfId="0" applyNumberFormat="1" applyFont="1" applyFill="1" applyBorder="1" applyAlignment="1"/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9" fontId="0" fillId="0" borderId="0" xfId="1" applyFont="1"/>
    <xf numFmtId="3" fontId="4" fillId="0" borderId="14" xfId="0" applyNumberFormat="1" applyFont="1" applyFill="1" applyBorder="1"/>
    <xf numFmtId="3" fontId="4" fillId="0" borderId="0" xfId="103" applyNumberFormat="1" applyFont="1" applyFill="1" applyBorder="1" applyAlignment="1"/>
    <xf numFmtId="0" fontId="5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4" xfId="0" applyFont="1" applyFill="1" applyBorder="1"/>
    <xf numFmtId="0" fontId="4" fillId="0" borderId="14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3" fontId="4" fillId="0" borderId="0" xfId="0" applyNumberFormat="1" applyFont="1" applyFill="1" applyBorder="1"/>
    <xf numFmtId="0" fontId="5" fillId="0" borderId="0" xfId="0" applyFont="1" applyFill="1" applyBorder="1" applyAlignment="1">
      <alignment wrapText="1"/>
    </xf>
    <xf numFmtId="3" fontId="5" fillId="0" borderId="0" xfId="0" applyNumberFormat="1" applyFont="1" applyFill="1" applyBorder="1"/>
    <xf numFmtId="164" fontId="4" fillId="0" borderId="0" xfId="0" applyNumberFormat="1" applyFont="1" applyFill="1" applyBorder="1"/>
    <xf numFmtId="9" fontId="4" fillId="0" borderId="0" xfId="0" applyNumberFormat="1" applyFont="1" applyFill="1" applyBorder="1"/>
    <xf numFmtId="0" fontId="4" fillId="0" borderId="0" xfId="0" applyFont="1" applyFill="1" applyBorder="1"/>
    <xf numFmtId="3" fontId="4" fillId="0" borderId="0" xfId="103" applyNumberFormat="1" applyFont="1" applyFill="1" applyBorder="1"/>
    <xf numFmtId="0" fontId="30" fillId="0" borderId="0" xfId="0" applyFont="1" applyFill="1" applyBorder="1" applyAlignment="1">
      <alignment wrapText="1"/>
    </xf>
    <xf numFmtId="0" fontId="3" fillId="0" borderId="0" xfId="0" applyFont="1" applyFill="1" applyBorder="1"/>
    <xf numFmtId="2" fontId="33" fillId="0" borderId="0" xfId="0" applyNumberFormat="1" applyFont="1" applyBorder="1" applyAlignment="1">
      <alignment horizontal="center" wrapText="1"/>
    </xf>
    <xf numFmtId="0" fontId="35" fillId="0" borderId="0" xfId="0" applyFont="1" applyAlignment="1"/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Alignment="1"/>
    <xf numFmtId="2" fontId="6" fillId="0" borderId="14" xfId="0" applyNumberFormat="1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04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анные (редактируемые)" xfId="32"/>
    <cellStyle name="Данные (только для чтения)" xfId="33"/>
    <cellStyle name="Данные для удаления" xfId="34"/>
    <cellStyle name="Заголовки полей" xfId="35"/>
    <cellStyle name="Заголовки полей [печать]" xfId="36"/>
    <cellStyle name="Заголовок 1 2" xfId="37"/>
    <cellStyle name="Заголовок 2 2" xfId="38"/>
    <cellStyle name="Заголовок 3 2" xfId="39"/>
    <cellStyle name="Заголовок 4 2" xfId="40"/>
    <cellStyle name="Заголовок меры" xfId="41"/>
    <cellStyle name="Заголовок показателя [печать]" xfId="42"/>
    <cellStyle name="Заголовок показателя константы" xfId="43"/>
    <cellStyle name="Заголовок результата расчета" xfId="44"/>
    <cellStyle name="Заголовок свободного показателя" xfId="45"/>
    <cellStyle name="Значение фильтра" xfId="46"/>
    <cellStyle name="Значение фильтра [печать]" xfId="47"/>
    <cellStyle name="Информация о задаче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3" xfId="88"/>
    <cellStyle name="Обычный 3 2" xfId="89"/>
    <cellStyle name="Обычный 3 2 2" xfId="90"/>
    <cellStyle name="Обычный 3 2 2 2" xfId="91"/>
    <cellStyle name="Обычный 3 3" xfId="92"/>
    <cellStyle name="Обычный 3 3 2" xfId="93"/>
    <cellStyle name="Обычный 3 3 3" xfId="94"/>
    <cellStyle name="Обычный 3 4" xfId="95"/>
    <cellStyle name="Обычный 4" xfId="96"/>
    <cellStyle name="Обычный 5" xfId="2"/>
    <cellStyle name="Отдельная ячейка" xfId="54"/>
    <cellStyle name="Отдельная ячейка - константа" xfId="55"/>
    <cellStyle name="Отдельная ячейка - константа [печать]" xfId="56"/>
    <cellStyle name="Отдельная ячейка [печать]" xfId="57"/>
    <cellStyle name="Отдельная ячейка-результат" xfId="58"/>
    <cellStyle name="Отдельная ячейка-результат [печать]" xfId="59"/>
    <cellStyle name="Плохой 2" xfId="60"/>
    <cellStyle name="Пояснение 2" xfId="61"/>
    <cellStyle name="Примечание 2" xfId="62"/>
    <cellStyle name="Процентный" xfId="1" builtinId="5"/>
    <cellStyle name="Процентный 10" xfId="100"/>
    <cellStyle name="Процентный 11" xfId="4"/>
    <cellStyle name="Процентный 2" xfId="63"/>
    <cellStyle name="Процентный 2 2" xfId="97"/>
    <cellStyle name="Процентный 3" xfId="64"/>
    <cellStyle name="Процентный 3 2" xfId="65"/>
    <cellStyle name="Процентный 3 3" xfId="66"/>
    <cellStyle name="Процентный 3 3 2" xfId="67"/>
    <cellStyle name="Процентный 3 4" xfId="86"/>
    <cellStyle name="Процентный 3 4 2" xfId="101"/>
    <cellStyle name="Процентный 4" xfId="68"/>
    <cellStyle name="Процентный 4 2" xfId="69"/>
    <cellStyle name="Процентный 4 2 2" xfId="70"/>
    <cellStyle name="Процентный 4 3" xfId="71"/>
    <cellStyle name="Процентный 5" xfId="72"/>
    <cellStyle name="Процентный 6" xfId="73"/>
    <cellStyle name="Процентный 7" xfId="74"/>
    <cellStyle name="Процентный 7 2" xfId="75"/>
    <cellStyle name="Процентный 7 2 2" xfId="102"/>
    <cellStyle name="Процентный 8" xfId="76"/>
    <cellStyle name="Процентный 8 2" xfId="77"/>
    <cellStyle name="Процентный 9" xfId="87"/>
    <cellStyle name="Свойства элементов измерения" xfId="78"/>
    <cellStyle name="Свойства элементов измерения [печать]" xfId="79"/>
    <cellStyle name="Связанная ячейка 2" xfId="80"/>
    <cellStyle name="Текст предупреждения 2" xfId="81"/>
    <cellStyle name="Финансовый" xfId="103" builtinId="3"/>
    <cellStyle name="Финансовый 2" xfId="82"/>
    <cellStyle name="Финансовый 2 2" xfId="98"/>
    <cellStyle name="Финансовый 3" xfId="99"/>
    <cellStyle name="Финансовый 4" xfId="3"/>
    <cellStyle name="Хороший 2" xfId="83"/>
    <cellStyle name="Элементы осей" xfId="84"/>
    <cellStyle name="Элементы осей [печать]" xfId="8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="90" zoomScaleNormal="90" workbookViewId="0">
      <selection activeCell="B2" sqref="B2:E2"/>
    </sheetView>
  </sheetViews>
  <sheetFormatPr defaultRowHeight="15" x14ac:dyDescent="0.25"/>
  <cols>
    <col min="1" max="1" width="6.42578125" customWidth="1"/>
    <col min="2" max="2" width="52.140625" customWidth="1"/>
    <col min="3" max="3" width="13" customWidth="1"/>
    <col min="4" max="4" width="12.5703125" customWidth="1"/>
    <col min="5" max="5" width="13" customWidth="1"/>
    <col min="6" max="6" width="16" hidden="1" customWidth="1"/>
    <col min="7" max="7" width="16.42578125" hidden="1" customWidth="1"/>
    <col min="8" max="8" width="0" hidden="1" customWidth="1"/>
    <col min="11" max="13" width="13.140625" bestFit="1" customWidth="1"/>
  </cols>
  <sheetData>
    <row r="1" spans="1:6" ht="21" customHeight="1" x14ac:dyDescent="0.3">
      <c r="B1" s="36" t="s">
        <v>40</v>
      </c>
      <c r="C1" s="37"/>
      <c r="D1" s="38"/>
      <c r="E1" s="38"/>
    </row>
    <row r="2" spans="1:6" ht="36" customHeight="1" x14ac:dyDescent="0.3">
      <c r="B2" s="34" t="s">
        <v>39</v>
      </c>
      <c r="C2" s="34"/>
      <c r="D2" s="35"/>
      <c r="E2" s="35"/>
    </row>
    <row r="3" spans="1:6" ht="18.75" customHeight="1" x14ac:dyDescent="0.25">
      <c r="B3" s="6"/>
      <c r="C3" s="6"/>
      <c r="E3" s="1" t="s">
        <v>0</v>
      </c>
    </row>
    <row r="4" spans="1:6" ht="15" customHeight="1" x14ac:dyDescent="0.25">
      <c r="A4" s="41" t="s">
        <v>17</v>
      </c>
      <c r="B4" s="41" t="s">
        <v>1</v>
      </c>
      <c r="C4" s="39" t="s">
        <v>21</v>
      </c>
      <c r="D4" s="39" t="s">
        <v>22</v>
      </c>
      <c r="E4" s="39" t="s">
        <v>36</v>
      </c>
    </row>
    <row r="5" spans="1:6" ht="24" customHeight="1" x14ac:dyDescent="0.25">
      <c r="A5" s="41"/>
      <c r="B5" s="41"/>
      <c r="C5" s="40" t="s">
        <v>19</v>
      </c>
      <c r="D5" s="40" t="s">
        <v>19</v>
      </c>
      <c r="E5" s="40" t="s">
        <v>19</v>
      </c>
    </row>
    <row r="6" spans="1:6" ht="15.75" hidden="1" x14ac:dyDescent="0.25">
      <c r="A6" s="19">
        <v>1</v>
      </c>
      <c r="B6" s="20" t="s">
        <v>5</v>
      </c>
      <c r="C6" s="2">
        <v>44091107</v>
      </c>
      <c r="D6" s="2"/>
      <c r="E6" s="2"/>
    </row>
    <row r="7" spans="1:6" ht="31.5" hidden="1" x14ac:dyDescent="0.25">
      <c r="A7" s="21">
        <v>2</v>
      </c>
      <c r="B7" s="22" t="s">
        <v>4</v>
      </c>
      <c r="C7" s="17">
        <v>8382065</v>
      </c>
      <c r="D7" s="17"/>
      <c r="E7" s="17"/>
    </row>
    <row r="8" spans="1:6" ht="30" customHeight="1" x14ac:dyDescent="0.25">
      <c r="A8" s="23">
        <v>1</v>
      </c>
      <c r="B8" s="24" t="s">
        <v>7</v>
      </c>
      <c r="C8" s="25">
        <v>23881521</v>
      </c>
      <c r="D8" s="25">
        <v>24359152</v>
      </c>
      <c r="E8" s="25">
        <v>24846335</v>
      </c>
    </row>
    <row r="9" spans="1:6" s="4" customFormat="1" ht="30" customHeight="1" x14ac:dyDescent="0.25">
      <c r="A9" s="23">
        <v>2</v>
      </c>
      <c r="B9" s="24" t="s">
        <v>8</v>
      </c>
      <c r="C9" s="25">
        <v>1422151</v>
      </c>
      <c r="D9" s="25">
        <v>1493259</v>
      </c>
      <c r="E9" s="25">
        <v>1567922</v>
      </c>
    </row>
    <row r="10" spans="1:6" ht="31.5" x14ac:dyDescent="0.25">
      <c r="A10" s="23">
        <v>3</v>
      </c>
      <c r="B10" s="24" t="s">
        <v>14</v>
      </c>
      <c r="C10" s="25">
        <v>525393</v>
      </c>
      <c r="D10" s="25">
        <v>535901</v>
      </c>
      <c r="E10" s="25">
        <v>546619</v>
      </c>
      <c r="F10" s="9"/>
    </row>
    <row r="11" spans="1:6" ht="31.5" x14ac:dyDescent="0.25">
      <c r="A11" s="23">
        <v>4</v>
      </c>
      <c r="B11" s="24" t="s">
        <v>13</v>
      </c>
      <c r="C11" s="25">
        <v>28443</v>
      </c>
      <c r="D11" s="25">
        <v>29865</v>
      </c>
      <c r="E11" s="25">
        <v>31358</v>
      </c>
    </row>
    <row r="12" spans="1:6" ht="45" customHeight="1" x14ac:dyDescent="0.25">
      <c r="A12" s="23">
        <v>5</v>
      </c>
      <c r="B12" s="24" t="s">
        <v>12</v>
      </c>
      <c r="C12" s="9"/>
      <c r="D12" s="9"/>
      <c r="E12" s="9"/>
    </row>
    <row r="13" spans="1:6" ht="31.5" x14ac:dyDescent="0.25">
      <c r="A13" s="23">
        <v>6</v>
      </c>
      <c r="B13" s="26" t="s">
        <v>9</v>
      </c>
      <c r="C13" s="27">
        <v>553836</v>
      </c>
      <c r="D13" s="27">
        <v>565767</v>
      </c>
      <c r="E13" s="27">
        <v>577978</v>
      </c>
    </row>
    <row r="14" spans="1:6" ht="24" customHeight="1" x14ac:dyDescent="0.25">
      <c r="A14" s="23">
        <v>7</v>
      </c>
      <c r="B14" s="24" t="s">
        <v>2</v>
      </c>
      <c r="C14" s="28">
        <v>2.1999999999999999E-2</v>
      </c>
      <c r="D14" s="28">
        <v>2.1999999999999999E-2</v>
      </c>
      <c r="E14" s="28">
        <v>2.1999999999999999E-2</v>
      </c>
    </row>
    <row r="15" spans="1:6" ht="38.25" customHeight="1" x14ac:dyDescent="0.25">
      <c r="A15" s="23">
        <v>8</v>
      </c>
      <c r="B15" s="24" t="s">
        <v>11</v>
      </c>
      <c r="C15" s="28">
        <v>0.02</v>
      </c>
      <c r="D15" s="28">
        <v>0.02</v>
      </c>
      <c r="E15" s="28">
        <v>0.02</v>
      </c>
    </row>
    <row r="16" spans="1:6" ht="20.25" customHeight="1" x14ac:dyDescent="0.25">
      <c r="A16" s="23"/>
      <c r="B16" s="24" t="s">
        <v>6</v>
      </c>
      <c r="C16" s="9"/>
      <c r="D16" s="9"/>
      <c r="E16" s="9"/>
    </row>
    <row r="17" spans="1:8" ht="19.5" customHeight="1" x14ac:dyDescent="0.25">
      <c r="A17" s="23"/>
      <c r="B17" s="26" t="s">
        <v>10</v>
      </c>
      <c r="C17" s="27">
        <v>553836</v>
      </c>
      <c r="D17" s="27">
        <v>565767</v>
      </c>
      <c r="E17" s="27">
        <v>577978</v>
      </c>
    </row>
    <row r="18" spans="1:8" ht="24.75" customHeight="1" x14ac:dyDescent="0.25">
      <c r="A18" s="23"/>
      <c r="B18" s="26" t="s">
        <v>18</v>
      </c>
      <c r="C18" s="18"/>
      <c r="D18" s="18"/>
      <c r="E18" s="18"/>
    </row>
    <row r="19" spans="1:8" ht="22.5" customHeight="1" x14ac:dyDescent="0.25">
      <c r="A19" s="23">
        <v>9</v>
      </c>
      <c r="B19" s="24" t="s">
        <v>15</v>
      </c>
      <c r="C19" s="29">
        <v>0.92807700000000004</v>
      </c>
      <c r="D19" s="29">
        <v>0.92807700000000004</v>
      </c>
      <c r="E19" s="29">
        <v>0.92807700000000004</v>
      </c>
    </row>
    <row r="20" spans="1:8" ht="22.5" customHeight="1" x14ac:dyDescent="0.25">
      <c r="A20" s="23">
        <v>10</v>
      </c>
      <c r="B20" s="30" t="s">
        <v>16</v>
      </c>
      <c r="C20" s="29">
        <v>0.95460299999999998</v>
      </c>
      <c r="D20" s="29">
        <v>0.95488499999999998</v>
      </c>
      <c r="E20" s="29">
        <v>0.955175</v>
      </c>
    </row>
    <row r="21" spans="1:8" ht="22.5" customHeight="1" x14ac:dyDescent="0.25">
      <c r="A21" s="23">
        <v>11</v>
      </c>
      <c r="B21" s="24" t="s">
        <v>20</v>
      </c>
      <c r="C21" s="31"/>
      <c r="D21" s="31"/>
      <c r="E21" s="31"/>
    </row>
    <row r="22" spans="1:8" ht="36" customHeight="1" x14ac:dyDescent="0.25">
      <c r="A22" s="23">
        <v>12</v>
      </c>
      <c r="B22" s="32" t="s">
        <v>3</v>
      </c>
      <c r="C22" s="27">
        <v>490669</v>
      </c>
      <c r="D22" s="27">
        <v>501386</v>
      </c>
      <c r="E22" s="27">
        <v>512363</v>
      </c>
      <c r="F22" s="16" t="e">
        <f>C22/#REF!</f>
        <v>#REF!</v>
      </c>
      <c r="G22" s="16">
        <f>D22/C22</f>
        <v>1.0218416080901789</v>
      </c>
      <c r="H22" s="16">
        <f>E22/D22</f>
        <v>1.0218933117398572</v>
      </c>
    </row>
    <row r="23" spans="1:8" ht="22.5" customHeight="1" x14ac:dyDescent="0.25">
      <c r="A23" s="42" t="s">
        <v>26</v>
      </c>
      <c r="B23" s="33" t="s">
        <v>37</v>
      </c>
      <c r="C23" s="25">
        <v>330584</v>
      </c>
      <c r="D23" s="25">
        <v>338411</v>
      </c>
      <c r="E23" s="25">
        <v>346555</v>
      </c>
    </row>
    <row r="24" spans="1:8" ht="22.5" customHeight="1" x14ac:dyDescent="0.25">
      <c r="A24" s="42"/>
      <c r="B24" s="33" t="s">
        <v>38</v>
      </c>
      <c r="C24" s="25">
        <v>160085</v>
      </c>
      <c r="D24" s="25">
        <v>162975</v>
      </c>
      <c r="E24" s="25">
        <v>165808</v>
      </c>
    </row>
    <row r="25" spans="1:8" ht="12.75" customHeight="1" x14ac:dyDescent="0.25">
      <c r="B25" s="1"/>
      <c r="C25" s="7"/>
      <c r="D25" s="7"/>
    </row>
    <row r="26" spans="1:8" x14ac:dyDescent="0.25">
      <c r="B26" s="1"/>
      <c r="C26" s="7"/>
      <c r="D26" s="7"/>
      <c r="E26" s="3"/>
    </row>
    <row r="27" spans="1:8" hidden="1" x14ac:dyDescent="0.25">
      <c r="B27" s="11" t="s">
        <v>25</v>
      </c>
      <c r="C27" s="5"/>
      <c r="D27" s="5"/>
    </row>
    <row r="28" spans="1:8" hidden="1" x14ac:dyDescent="0.25">
      <c r="B28" s="10" t="s">
        <v>23</v>
      </c>
      <c r="C28" s="7"/>
      <c r="D28" s="7"/>
    </row>
    <row r="29" spans="1:8" ht="44.25" hidden="1" customHeight="1" x14ac:dyDescent="0.25">
      <c r="B29" s="10" t="s">
        <v>28</v>
      </c>
      <c r="C29" s="1"/>
      <c r="D29" s="1"/>
    </row>
    <row r="30" spans="1:8" hidden="1" x14ac:dyDescent="0.25">
      <c r="B30" s="10" t="s">
        <v>29</v>
      </c>
      <c r="C30" s="1"/>
      <c r="D30" s="1"/>
    </row>
    <row r="31" spans="1:8" hidden="1" x14ac:dyDescent="0.25">
      <c r="B31" s="10" t="s">
        <v>24</v>
      </c>
      <c r="C31" s="1"/>
      <c r="D31" s="1"/>
    </row>
    <row r="32" spans="1:8" hidden="1" x14ac:dyDescent="0.25">
      <c r="B32" s="10" t="s">
        <v>27</v>
      </c>
      <c r="C32" s="1"/>
      <c r="D32" s="1"/>
    </row>
    <row r="33" spans="2:4" hidden="1" x14ac:dyDescent="0.25">
      <c r="B33" s="8"/>
      <c r="C33" s="1"/>
      <c r="D33" s="1"/>
    </row>
    <row r="34" spans="2:4" x14ac:dyDescent="0.25">
      <c r="B34" s="1"/>
      <c r="C34" s="5"/>
      <c r="D34" s="1"/>
    </row>
    <row r="35" spans="2:4" hidden="1" x14ac:dyDescent="0.25">
      <c r="B35" s="12" t="s">
        <v>30</v>
      </c>
      <c r="C35" s="5"/>
      <c r="D35" s="5"/>
    </row>
    <row r="36" spans="2:4" ht="15" hidden="1" customHeight="1" x14ac:dyDescent="0.25">
      <c r="B36" s="13" t="s">
        <v>35</v>
      </c>
    </row>
    <row r="37" spans="2:4" hidden="1" x14ac:dyDescent="0.25">
      <c r="B37" s="13"/>
    </row>
    <row r="38" spans="2:4" hidden="1" x14ac:dyDescent="0.25">
      <c r="B38" s="13" t="s">
        <v>31</v>
      </c>
    </row>
    <row r="39" spans="2:4" ht="24" hidden="1" customHeight="1" x14ac:dyDescent="0.25">
      <c r="B39" s="12" t="s">
        <v>32</v>
      </c>
    </row>
    <row r="40" spans="2:4" hidden="1" x14ac:dyDescent="0.25">
      <c r="B40" s="13" t="s">
        <v>33</v>
      </c>
    </row>
    <row r="41" spans="2:4" hidden="1" x14ac:dyDescent="0.25">
      <c r="B41" s="14"/>
    </row>
    <row r="42" spans="2:4" hidden="1" x14ac:dyDescent="0.25">
      <c r="B42" s="13" t="s">
        <v>34</v>
      </c>
    </row>
    <row r="43" spans="2:4" hidden="1" x14ac:dyDescent="0.25">
      <c r="B43" s="15"/>
    </row>
    <row r="44" spans="2:4" hidden="1" x14ac:dyDescent="0.25">
      <c r="B44" s="15"/>
    </row>
    <row r="45" spans="2:4" hidden="1" x14ac:dyDescent="0.25"/>
  </sheetData>
  <mergeCells count="8">
    <mergeCell ref="A23:A24"/>
    <mergeCell ref="A4:A5"/>
    <mergeCell ref="C4:C5"/>
    <mergeCell ref="B2:E2"/>
    <mergeCell ref="B1:E1"/>
    <mergeCell ref="E4:E5"/>
    <mergeCell ref="B4:B5"/>
    <mergeCell ref="D4:D5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2020-10-30T07:16:45Z</dcterms:modified>
</cp:coreProperties>
</file>