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75" yWindow="300" windowWidth="16710" windowHeight="12315"/>
  </bookViews>
  <sheets>
    <sheet name="2021 расчет тут" sheetId="1" r:id="rId1"/>
  </sheets>
  <definedNames>
    <definedName name="_xlnm.Print_Titles" localSheetId="0">'2021 расчет тут'!$B:$B</definedName>
  </definedNames>
  <calcPr calcId="144525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9" i="1"/>
  <c r="I10" i="1"/>
  <c r="I11" i="1"/>
  <c r="I12" i="1"/>
  <c r="I13" i="1"/>
  <c r="I14" i="1"/>
  <c r="I15" i="1"/>
  <c r="I16" i="1"/>
  <c r="I17" i="1"/>
  <c r="I18" i="1"/>
  <c r="I8" i="1"/>
  <c r="I7" i="1"/>
</calcChain>
</file>

<file path=xl/sharedStrings.xml><?xml version="1.0" encoding="utf-8"?>
<sst xmlns="http://schemas.openxmlformats.org/spreadsheetml/2006/main" count="35" uniqueCount="35">
  <si>
    <t>Расчет дотации на выравнивание бюджетной обеспеченности бюджетов муниципальных районов (городских округов) Республики Тыва на 2022 год</t>
  </si>
  <si>
    <t>№ п/п</t>
  </si>
  <si>
    <t>Наименование</t>
  </si>
  <si>
    <t>Численность постоянного населения на 01.01.2021</t>
  </si>
  <si>
    <t>Налоговые и неналоговые доходы МО на 2022 год</t>
  </si>
  <si>
    <t>Индекс налогового потенциала</t>
  </si>
  <si>
    <t>расчетная бюджетная обеспеченность до выравнивания</t>
  </si>
  <si>
    <t>Критерий выравнивания финансовых возможностей (БОкр)</t>
  </si>
  <si>
    <t>Численность условных потребителей муниц.образ N"i</t>
  </si>
  <si>
    <t>(БОкр-БОi)*N"i</t>
  </si>
  <si>
    <t>Бай-Тайгинский</t>
  </si>
  <si>
    <t>Барун-Хемчикский</t>
  </si>
  <si>
    <t>Дзун-Хемчикский</t>
  </si>
  <si>
    <t xml:space="preserve">Каа-Хемский 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</si>
  <si>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</si>
  <si>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</si>
  <si>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</si>
  <si>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</si>
  <si>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</si>
  <si>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</si>
  <si>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</si>
  <si>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Тере-Хольский</t>
  </si>
  <si>
    <t>Тоджинский</t>
  </si>
  <si>
    <t>Улуг-Хемский</t>
  </si>
  <si>
    <t>Чаа-Хольский</t>
  </si>
  <si>
    <t>Чеди-Хольский</t>
  </si>
  <si>
    <t>Эрзинский</t>
  </si>
  <si>
    <t>г.Ак-Довурак</t>
  </si>
  <si>
    <t>г.Кызыл</t>
  </si>
  <si>
    <t>Всего</t>
  </si>
  <si>
    <t>Расходы МО на исполнение вопросов местного значения</t>
  </si>
  <si>
    <t>Индекс бюджетных расходов</t>
  </si>
  <si>
    <t>Республиканский фонд финансновой поддержки (РФФП)</t>
  </si>
  <si>
    <t>по муниципальным образованиям</t>
  </si>
  <si>
    <t>Расчетный объем дотаций 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</si>
</sst>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.0_ ;[Red]\-#,##0.0\ "/>
    <numFmt numFmtId="166" formatCode="#,##0.0000_ ;[Red]\-#,##0.0000\ "/>
    <numFmt numFmtId="167" formatCode="#,##0.000000_ ;[Red]\-#,##0.0000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7" fillId="0" borderId="0"/>
  </cellStyleXfs>
  <cellXfs count="22">
    <xf numFmtId="0" fontId="0" fillId="0" borderId="0" xfId="0"/>
    <xf numFmtId="0" fontId="2" fillId="0" borderId="0" xfId="1" applyFont="1" applyFill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3" xfId="2" applyFont="1" applyFill="1" applyBorder="1"/>
    <xf numFmtId="164" fontId="2" fillId="0" borderId="3" xfId="2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7" fontId="2" fillId="0" borderId="3" xfId="1" applyNumberFormat="1" applyFont="1" applyFill="1" applyBorder="1" applyAlignment="1">
      <alignment horizontal="center" vertical="center"/>
    </xf>
    <xf numFmtId="0" fontId="2" fillId="0" borderId="3" xfId="2" quotePrefix="1" applyFont="1" applyFill="1" applyBorder="1" applyAlignment="1">
      <alignment horizontal="left"/>
    </xf>
    <xf numFmtId="164" fontId="2" fillId="0" borderId="3" xfId="2" quotePrefix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4" fillId="0" borderId="3" xfId="1" applyFont="1" applyFill="1" applyBorder="1"/>
    <xf numFmtId="165" fontId="4" fillId="0" borderId="3" xfId="1" applyNumberFormat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0" fontId="1" fillId="0" borderId="0" xfId="1" applyFill="1"/>
    <xf numFmtId="0" fontId="3" fillId="0" borderId="0" xfId="1" applyFont="1" applyFill="1" applyAlignment="1">
      <alignment horizontal="center"/>
    </xf>
  </cellXfs>
  <cellStyles count="6">
    <cellStyle name="Обычный" xfId="0" builtinId="0"/>
    <cellStyle name="Обычный 10" xfId="3"/>
    <cellStyle name="Обычный 2" xfId="1"/>
    <cellStyle name="Обычный 2 2" xfId="4"/>
    <cellStyle name="Обычный 3" xfId="5"/>
    <cellStyle name="Обычный_Bud-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2:N26"/>
  <sheetViews>
    <sheetView tabSelected="1" view="pageBreakPreview" zoomScale="6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5" sqref="A5:N26"/>
    </sheetView>
  </sheetViews>
  <sheetFormatPr defaultRowHeight="12.75" x14ac:dyDescent="0.2"/>
  <cols>
    <col min="1" max="1" width="6.85546875" style="20" customWidth="1"/>
    <col min="2" max="2" width="23.42578125" style="20" customWidth="1"/>
    <col min="3" max="3" width="14.7109375" style="20" customWidth="1"/>
    <col min="4" max="4" width="15.140625" style="20" customWidth="1"/>
    <col min="5" max="8" width="15.5703125" style="20" customWidth="1"/>
    <col min="9" max="9" width="18.85546875" style="20" customWidth="1"/>
    <col min="10" max="13" width="15.5703125" style="20" customWidth="1"/>
    <col min="14" max="14" width="13.5703125" style="20" customWidth="1"/>
    <col min="15" max="189" width="9.140625" style="20"/>
    <col min="190" max="190" width="19.140625" style="20" customWidth="1"/>
    <col min="191" max="191" width="9.140625" style="20"/>
    <col min="192" max="192" width="15.140625" style="20" customWidth="1"/>
    <col min="193" max="193" width="12.7109375" style="20" customWidth="1"/>
    <col min="194" max="194" width="12.42578125" style="20" customWidth="1"/>
    <col min="195" max="195" width="9.140625" style="20"/>
    <col min="196" max="196" width="13.42578125" style="20" customWidth="1"/>
    <col min="197" max="197" width="13.140625" style="20" customWidth="1"/>
    <col min="198" max="198" width="16.7109375" style="20" customWidth="1"/>
    <col min="199" max="221" width="11" style="20" customWidth="1"/>
    <col min="222" max="222" width="17.42578125" style="20" customWidth="1"/>
    <col min="223" max="223" width="14.42578125" style="20" customWidth="1"/>
    <col min="224" max="224" width="11" style="20" customWidth="1"/>
    <col min="225" max="225" width="12.140625" style="20" customWidth="1"/>
    <col min="226" max="226" width="11" style="20" customWidth="1"/>
    <col min="227" max="227" width="12.7109375" style="20" customWidth="1"/>
    <col min="228" max="228" width="14" style="20" customWidth="1"/>
    <col min="229" max="445" width="9.140625" style="20"/>
    <col min="446" max="446" width="19.140625" style="20" customWidth="1"/>
    <col min="447" max="447" width="9.140625" style="20"/>
    <col min="448" max="448" width="15.140625" style="20" customWidth="1"/>
    <col min="449" max="449" width="12.7109375" style="20" customWidth="1"/>
    <col min="450" max="450" width="12.42578125" style="20" customWidth="1"/>
    <col min="451" max="451" width="9.140625" style="20"/>
    <col min="452" max="452" width="13.42578125" style="20" customWidth="1"/>
    <col min="453" max="453" width="13.140625" style="20" customWidth="1"/>
    <col min="454" max="454" width="16.7109375" style="20" customWidth="1"/>
    <col min="455" max="477" width="11" style="20" customWidth="1"/>
    <col min="478" max="478" width="17.42578125" style="20" customWidth="1"/>
    <col min="479" max="479" width="14.42578125" style="20" customWidth="1"/>
    <col min="480" max="480" width="11" style="20" customWidth="1"/>
    <col min="481" max="481" width="12.140625" style="20" customWidth="1"/>
    <col min="482" max="482" width="11" style="20" customWidth="1"/>
    <col min="483" max="483" width="12.7109375" style="20" customWidth="1"/>
    <col min="484" max="484" width="14" style="20" customWidth="1"/>
    <col min="485" max="701" width="9.140625" style="20"/>
    <col min="702" max="702" width="19.140625" style="20" customWidth="1"/>
    <col min="703" max="703" width="9.140625" style="20"/>
    <col min="704" max="704" width="15.140625" style="20" customWidth="1"/>
    <col min="705" max="705" width="12.7109375" style="20" customWidth="1"/>
    <col min="706" max="706" width="12.42578125" style="20" customWidth="1"/>
    <col min="707" max="707" width="9.140625" style="20"/>
    <col min="708" max="708" width="13.42578125" style="20" customWidth="1"/>
    <col min="709" max="709" width="13.140625" style="20" customWidth="1"/>
    <col min="710" max="710" width="16.7109375" style="20" customWidth="1"/>
    <col min="711" max="733" width="11" style="20" customWidth="1"/>
    <col min="734" max="734" width="17.42578125" style="20" customWidth="1"/>
    <col min="735" max="735" width="14.42578125" style="20" customWidth="1"/>
    <col min="736" max="736" width="11" style="20" customWidth="1"/>
    <col min="737" max="737" width="12.140625" style="20" customWidth="1"/>
    <col min="738" max="738" width="11" style="20" customWidth="1"/>
    <col min="739" max="739" width="12.7109375" style="20" customWidth="1"/>
    <col min="740" max="740" width="14" style="20" customWidth="1"/>
    <col min="741" max="957" width="9.140625" style="20"/>
    <col min="958" max="958" width="19.140625" style="20" customWidth="1"/>
    <col min="959" max="959" width="9.140625" style="20"/>
    <col min="960" max="960" width="15.140625" style="20" customWidth="1"/>
    <col min="961" max="961" width="12.7109375" style="20" customWidth="1"/>
    <col min="962" max="962" width="12.42578125" style="20" customWidth="1"/>
    <col min="963" max="963" width="9.140625" style="20"/>
    <col min="964" max="964" width="13.42578125" style="20" customWidth="1"/>
    <col min="965" max="965" width="13.140625" style="20" customWidth="1"/>
    <col min="966" max="966" width="16.7109375" style="20" customWidth="1"/>
    <col min="967" max="989" width="11" style="20" customWidth="1"/>
    <col min="990" max="990" width="17.42578125" style="20" customWidth="1"/>
    <col min="991" max="991" width="14.42578125" style="20" customWidth="1"/>
    <col min="992" max="992" width="11" style="20" customWidth="1"/>
    <col min="993" max="993" width="12.140625" style="20" customWidth="1"/>
    <col min="994" max="994" width="11" style="20" customWidth="1"/>
    <col min="995" max="995" width="12.7109375" style="20" customWidth="1"/>
    <col min="996" max="996" width="14" style="20" customWidth="1"/>
    <col min="997" max="1213" width="9.140625" style="20"/>
    <col min="1214" max="1214" width="19.140625" style="20" customWidth="1"/>
    <col min="1215" max="1215" width="9.140625" style="20"/>
    <col min="1216" max="1216" width="15.140625" style="20" customWidth="1"/>
    <col min="1217" max="1217" width="12.7109375" style="20" customWidth="1"/>
    <col min="1218" max="1218" width="12.42578125" style="20" customWidth="1"/>
    <col min="1219" max="1219" width="9.140625" style="20"/>
    <col min="1220" max="1220" width="13.42578125" style="20" customWidth="1"/>
    <col min="1221" max="1221" width="13.140625" style="20" customWidth="1"/>
    <col min="1222" max="1222" width="16.7109375" style="20" customWidth="1"/>
    <col min="1223" max="1245" width="11" style="20" customWidth="1"/>
    <col min="1246" max="1246" width="17.42578125" style="20" customWidth="1"/>
    <col min="1247" max="1247" width="14.42578125" style="20" customWidth="1"/>
    <col min="1248" max="1248" width="11" style="20" customWidth="1"/>
    <col min="1249" max="1249" width="12.140625" style="20" customWidth="1"/>
    <col min="1250" max="1250" width="11" style="20" customWidth="1"/>
    <col min="1251" max="1251" width="12.7109375" style="20" customWidth="1"/>
    <col min="1252" max="1252" width="14" style="20" customWidth="1"/>
    <col min="1253" max="1469" width="9.140625" style="20"/>
    <col min="1470" max="1470" width="19.140625" style="20" customWidth="1"/>
    <col min="1471" max="1471" width="9.140625" style="20"/>
    <col min="1472" max="1472" width="15.140625" style="20" customWidth="1"/>
    <col min="1473" max="1473" width="12.7109375" style="20" customWidth="1"/>
    <col min="1474" max="1474" width="12.42578125" style="20" customWidth="1"/>
    <col min="1475" max="1475" width="9.140625" style="20"/>
    <col min="1476" max="1476" width="13.42578125" style="20" customWidth="1"/>
    <col min="1477" max="1477" width="13.140625" style="20" customWidth="1"/>
    <col min="1478" max="1478" width="16.7109375" style="20" customWidth="1"/>
    <col min="1479" max="1501" width="11" style="20" customWidth="1"/>
    <col min="1502" max="1502" width="17.42578125" style="20" customWidth="1"/>
    <col min="1503" max="1503" width="14.42578125" style="20" customWidth="1"/>
    <col min="1504" max="1504" width="11" style="20" customWidth="1"/>
    <col min="1505" max="1505" width="12.140625" style="20" customWidth="1"/>
    <col min="1506" max="1506" width="11" style="20" customWidth="1"/>
    <col min="1507" max="1507" width="12.7109375" style="20" customWidth="1"/>
    <col min="1508" max="1508" width="14" style="20" customWidth="1"/>
    <col min="1509" max="1725" width="9.140625" style="20"/>
    <col min="1726" max="1726" width="19.140625" style="20" customWidth="1"/>
    <col min="1727" max="1727" width="9.140625" style="20"/>
    <col min="1728" max="1728" width="15.140625" style="20" customWidth="1"/>
    <col min="1729" max="1729" width="12.7109375" style="20" customWidth="1"/>
    <col min="1730" max="1730" width="12.42578125" style="20" customWidth="1"/>
    <col min="1731" max="1731" width="9.140625" style="20"/>
    <col min="1732" max="1732" width="13.42578125" style="20" customWidth="1"/>
    <col min="1733" max="1733" width="13.140625" style="20" customWidth="1"/>
    <col min="1734" max="1734" width="16.7109375" style="20" customWidth="1"/>
    <col min="1735" max="1757" width="11" style="20" customWidth="1"/>
    <col min="1758" max="1758" width="17.42578125" style="20" customWidth="1"/>
    <col min="1759" max="1759" width="14.42578125" style="20" customWidth="1"/>
    <col min="1760" max="1760" width="11" style="20" customWidth="1"/>
    <col min="1761" max="1761" width="12.140625" style="20" customWidth="1"/>
    <col min="1762" max="1762" width="11" style="20" customWidth="1"/>
    <col min="1763" max="1763" width="12.7109375" style="20" customWidth="1"/>
    <col min="1764" max="1764" width="14" style="20" customWidth="1"/>
    <col min="1765" max="1981" width="9.140625" style="20"/>
    <col min="1982" max="1982" width="19.140625" style="20" customWidth="1"/>
    <col min="1983" max="1983" width="9.140625" style="20"/>
    <col min="1984" max="1984" width="15.140625" style="20" customWidth="1"/>
    <col min="1985" max="1985" width="12.7109375" style="20" customWidth="1"/>
    <col min="1986" max="1986" width="12.42578125" style="20" customWidth="1"/>
    <col min="1987" max="1987" width="9.140625" style="20"/>
    <col min="1988" max="1988" width="13.42578125" style="20" customWidth="1"/>
    <col min="1989" max="1989" width="13.140625" style="20" customWidth="1"/>
    <col min="1990" max="1990" width="16.7109375" style="20" customWidth="1"/>
    <col min="1991" max="2013" width="11" style="20" customWidth="1"/>
    <col min="2014" max="2014" width="17.42578125" style="20" customWidth="1"/>
    <col min="2015" max="2015" width="14.42578125" style="20" customWidth="1"/>
    <col min="2016" max="2016" width="11" style="20" customWidth="1"/>
    <col min="2017" max="2017" width="12.140625" style="20" customWidth="1"/>
    <col min="2018" max="2018" width="11" style="20" customWidth="1"/>
    <col min="2019" max="2019" width="12.7109375" style="20" customWidth="1"/>
    <col min="2020" max="2020" width="14" style="20" customWidth="1"/>
    <col min="2021" max="2237" width="9.140625" style="20"/>
    <col min="2238" max="2238" width="19.140625" style="20" customWidth="1"/>
    <col min="2239" max="2239" width="9.140625" style="20"/>
    <col min="2240" max="2240" width="15.140625" style="20" customWidth="1"/>
    <col min="2241" max="2241" width="12.7109375" style="20" customWidth="1"/>
    <col min="2242" max="2242" width="12.42578125" style="20" customWidth="1"/>
    <col min="2243" max="2243" width="9.140625" style="20"/>
    <col min="2244" max="2244" width="13.42578125" style="20" customWidth="1"/>
    <col min="2245" max="2245" width="13.140625" style="20" customWidth="1"/>
    <col min="2246" max="2246" width="16.7109375" style="20" customWidth="1"/>
    <col min="2247" max="2269" width="11" style="20" customWidth="1"/>
    <col min="2270" max="2270" width="17.42578125" style="20" customWidth="1"/>
    <col min="2271" max="2271" width="14.42578125" style="20" customWidth="1"/>
    <col min="2272" max="2272" width="11" style="20" customWidth="1"/>
    <col min="2273" max="2273" width="12.140625" style="20" customWidth="1"/>
    <col min="2274" max="2274" width="11" style="20" customWidth="1"/>
    <col min="2275" max="2275" width="12.7109375" style="20" customWidth="1"/>
    <col min="2276" max="2276" width="14" style="20" customWidth="1"/>
    <col min="2277" max="2493" width="9.140625" style="20"/>
    <col min="2494" max="2494" width="19.140625" style="20" customWidth="1"/>
    <col min="2495" max="2495" width="9.140625" style="20"/>
    <col min="2496" max="2496" width="15.140625" style="20" customWidth="1"/>
    <col min="2497" max="2497" width="12.7109375" style="20" customWidth="1"/>
    <col min="2498" max="2498" width="12.42578125" style="20" customWidth="1"/>
    <col min="2499" max="2499" width="9.140625" style="20"/>
    <col min="2500" max="2500" width="13.42578125" style="20" customWidth="1"/>
    <col min="2501" max="2501" width="13.140625" style="20" customWidth="1"/>
    <col min="2502" max="2502" width="16.7109375" style="20" customWidth="1"/>
    <col min="2503" max="2525" width="11" style="20" customWidth="1"/>
    <col min="2526" max="2526" width="17.42578125" style="20" customWidth="1"/>
    <col min="2527" max="2527" width="14.42578125" style="20" customWidth="1"/>
    <col min="2528" max="2528" width="11" style="20" customWidth="1"/>
    <col min="2529" max="2529" width="12.140625" style="20" customWidth="1"/>
    <col min="2530" max="2530" width="11" style="20" customWidth="1"/>
    <col min="2531" max="2531" width="12.7109375" style="20" customWidth="1"/>
    <col min="2532" max="2532" width="14" style="20" customWidth="1"/>
    <col min="2533" max="2749" width="9.140625" style="20"/>
    <col min="2750" max="2750" width="19.140625" style="20" customWidth="1"/>
    <col min="2751" max="2751" width="9.140625" style="20"/>
    <col min="2752" max="2752" width="15.140625" style="20" customWidth="1"/>
    <col min="2753" max="2753" width="12.7109375" style="20" customWidth="1"/>
    <col min="2754" max="2754" width="12.42578125" style="20" customWidth="1"/>
    <col min="2755" max="2755" width="9.140625" style="20"/>
    <col min="2756" max="2756" width="13.42578125" style="20" customWidth="1"/>
    <col min="2757" max="2757" width="13.140625" style="20" customWidth="1"/>
    <col min="2758" max="2758" width="16.7109375" style="20" customWidth="1"/>
    <col min="2759" max="2781" width="11" style="20" customWidth="1"/>
    <col min="2782" max="2782" width="17.42578125" style="20" customWidth="1"/>
    <col min="2783" max="2783" width="14.42578125" style="20" customWidth="1"/>
    <col min="2784" max="2784" width="11" style="20" customWidth="1"/>
    <col min="2785" max="2785" width="12.140625" style="20" customWidth="1"/>
    <col min="2786" max="2786" width="11" style="20" customWidth="1"/>
    <col min="2787" max="2787" width="12.7109375" style="20" customWidth="1"/>
    <col min="2788" max="2788" width="14" style="20" customWidth="1"/>
    <col min="2789" max="3005" width="9.140625" style="20"/>
    <col min="3006" max="3006" width="19.140625" style="20" customWidth="1"/>
    <col min="3007" max="3007" width="9.140625" style="20"/>
    <col min="3008" max="3008" width="15.140625" style="20" customWidth="1"/>
    <col min="3009" max="3009" width="12.7109375" style="20" customWidth="1"/>
    <col min="3010" max="3010" width="12.42578125" style="20" customWidth="1"/>
    <col min="3011" max="3011" width="9.140625" style="20"/>
    <col min="3012" max="3012" width="13.42578125" style="20" customWidth="1"/>
    <col min="3013" max="3013" width="13.140625" style="20" customWidth="1"/>
    <col min="3014" max="3014" width="16.7109375" style="20" customWidth="1"/>
    <col min="3015" max="3037" width="11" style="20" customWidth="1"/>
    <col min="3038" max="3038" width="17.42578125" style="20" customWidth="1"/>
    <col min="3039" max="3039" width="14.42578125" style="20" customWidth="1"/>
    <col min="3040" max="3040" width="11" style="20" customWidth="1"/>
    <col min="3041" max="3041" width="12.140625" style="20" customWidth="1"/>
    <col min="3042" max="3042" width="11" style="20" customWidth="1"/>
    <col min="3043" max="3043" width="12.7109375" style="20" customWidth="1"/>
    <col min="3044" max="3044" width="14" style="20" customWidth="1"/>
    <col min="3045" max="3261" width="9.140625" style="20"/>
    <col min="3262" max="3262" width="19.140625" style="20" customWidth="1"/>
    <col min="3263" max="3263" width="9.140625" style="20"/>
    <col min="3264" max="3264" width="15.140625" style="20" customWidth="1"/>
    <col min="3265" max="3265" width="12.7109375" style="20" customWidth="1"/>
    <col min="3266" max="3266" width="12.42578125" style="20" customWidth="1"/>
    <col min="3267" max="3267" width="9.140625" style="20"/>
    <col min="3268" max="3268" width="13.42578125" style="20" customWidth="1"/>
    <col min="3269" max="3269" width="13.140625" style="20" customWidth="1"/>
    <col min="3270" max="3270" width="16.7109375" style="20" customWidth="1"/>
    <col min="3271" max="3293" width="11" style="20" customWidth="1"/>
    <col min="3294" max="3294" width="17.42578125" style="20" customWidth="1"/>
    <col min="3295" max="3295" width="14.42578125" style="20" customWidth="1"/>
    <col min="3296" max="3296" width="11" style="20" customWidth="1"/>
    <col min="3297" max="3297" width="12.140625" style="20" customWidth="1"/>
    <col min="3298" max="3298" width="11" style="20" customWidth="1"/>
    <col min="3299" max="3299" width="12.7109375" style="20" customWidth="1"/>
    <col min="3300" max="3300" width="14" style="20" customWidth="1"/>
    <col min="3301" max="3517" width="9.140625" style="20"/>
    <col min="3518" max="3518" width="19.140625" style="20" customWidth="1"/>
    <col min="3519" max="3519" width="9.140625" style="20"/>
    <col min="3520" max="3520" width="15.140625" style="20" customWidth="1"/>
    <col min="3521" max="3521" width="12.7109375" style="20" customWidth="1"/>
    <col min="3522" max="3522" width="12.42578125" style="20" customWidth="1"/>
    <col min="3523" max="3523" width="9.140625" style="20"/>
    <col min="3524" max="3524" width="13.42578125" style="20" customWidth="1"/>
    <col min="3525" max="3525" width="13.140625" style="20" customWidth="1"/>
    <col min="3526" max="3526" width="16.7109375" style="20" customWidth="1"/>
    <col min="3527" max="3549" width="11" style="20" customWidth="1"/>
    <col min="3550" max="3550" width="17.42578125" style="20" customWidth="1"/>
    <col min="3551" max="3551" width="14.42578125" style="20" customWidth="1"/>
    <col min="3552" max="3552" width="11" style="20" customWidth="1"/>
    <col min="3553" max="3553" width="12.140625" style="20" customWidth="1"/>
    <col min="3554" max="3554" width="11" style="20" customWidth="1"/>
    <col min="3555" max="3555" width="12.7109375" style="20" customWidth="1"/>
    <col min="3556" max="3556" width="14" style="20" customWidth="1"/>
    <col min="3557" max="3773" width="9.140625" style="20"/>
    <col min="3774" max="3774" width="19.140625" style="20" customWidth="1"/>
    <col min="3775" max="3775" width="9.140625" style="20"/>
    <col min="3776" max="3776" width="15.140625" style="20" customWidth="1"/>
    <col min="3777" max="3777" width="12.7109375" style="20" customWidth="1"/>
    <col min="3778" max="3778" width="12.42578125" style="20" customWidth="1"/>
    <col min="3779" max="3779" width="9.140625" style="20"/>
    <col min="3780" max="3780" width="13.42578125" style="20" customWidth="1"/>
    <col min="3781" max="3781" width="13.140625" style="20" customWidth="1"/>
    <col min="3782" max="3782" width="16.7109375" style="20" customWidth="1"/>
    <col min="3783" max="3805" width="11" style="20" customWidth="1"/>
    <col min="3806" max="3806" width="17.42578125" style="20" customWidth="1"/>
    <col min="3807" max="3807" width="14.42578125" style="20" customWidth="1"/>
    <col min="3808" max="3808" width="11" style="20" customWidth="1"/>
    <col min="3809" max="3809" width="12.140625" style="20" customWidth="1"/>
    <col min="3810" max="3810" width="11" style="20" customWidth="1"/>
    <col min="3811" max="3811" width="12.7109375" style="20" customWidth="1"/>
    <col min="3812" max="3812" width="14" style="20" customWidth="1"/>
    <col min="3813" max="4029" width="9.140625" style="20"/>
    <col min="4030" max="4030" width="19.140625" style="20" customWidth="1"/>
    <col min="4031" max="4031" width="9.140625" style="20"/>
    <col min="4032" max="4032" width="15.140625" style="20" customWidth="1"/>
    <col min="4033" max="4033" width="12.7109375" style="20" customWidth="1"/>
    <col min="4034" max="4034" width="12.42578125" style="20" customWidth="1"/>
    <col min="4035" max="4035" width="9.140625" style="20"/>
    <col min="4036" max="4036" width="13.42578125" style="20" customWidth="1"/>
    <col min="4037" max="4037" width="13.140625" style="20" customWidth="1"/>
    <col min="4038" max="4038" width="16.7109375" style="20" customWidth="1"/>
    <col min="4039" max="4061" width="11" style="20" customWidth="1"/>
    <col min="4062" max="4062" width="17.42578125" style="20" customWidth="1"/>
    <col min="4063" max="4063" width="14.42578125" style="20" customWidth="1"/>
    <col min="4064" max="4064" width="11" style="20" customWidth="1"/>
    <col min="4065" max="4065" width="12.140625" style="20" customWidth="1"/>
    <col min="4066" max="4066" width="11" style="20" customWidth="1"/>
    <col min="4067" max="4067" width="12.7109375" style="20" customWidth="1"/>
    <col min="4068" max="4068" width="14" style="20" customWidth="1"/>
    <col min="4069" max="4285" width="9.140625" style="20"/>
    <col min="4286" max="4286" width="19.140625" style="20" customWidth="1"/>
    <col min="4287" max="4287" width="9.140625" style="20"/>
    <col min="4288" max="4288" width="15.140625" style="20" customWidth="1"/>
    <col min="4289" max="4289" width="12.7109375" style="20" customWidth="1"/>
    <col min="4290" max="4290" width="12.42578125" style="20" customWidth="1"/>
    <col min="4291" max="4291" width="9.140625" style="20"/>
    <col min="4292" max="4292" width="13.42578125" style="20" customWidth="1"/>
    <col min="4293" max="4293" width="13.140625" style="20" customWidth="1"/>
    <col min="4294" max="4294" width="16.7109375" style="20" customWidth="1"/>
    <col min="4295" max="4317" width="11" style="20" customWidth="1"/>
    <col min="4318" max="4318" width="17.42578125" style="20" customWidth="1"/>
    <col min="4319" max="4319" width="14.42578125" style="20" customWidth="1"/>
    <col min="4320" max="4320" width="11" style="20" customWidth="1"/>
    <col min="4321" max="4321" width="12.140625" style="20" customWidth="1"/>
    <col min="4322" max="4322" width="11" style="20" customWidth="1"/>
    <col min="4323" max="4323" width="12.7109375" style="20" customWidth="1"/>
    <col min="4324" max="4324" width="14" style="20" customWidth="1"/>
    <col min="4325" max="4541" width="9.140625" style="20"/>
    <col min="4542" max="4542" width="19.140625" style="20" customWidth="1"/>
    <col min="4543" max="4543" width="9.140625" style="20"/>
    <col min="4544" max="4544" width="15.140625" style="20" customWidth="1"/>
    <col min="4545" max="4545" width="12.7109375" style="20" customWidth="1"/>
    <col min="4546" max="4546" width="12.42578125" style="20" customWidth="1"/>
    <col min="4547" max="4547" width="9.140625" style="20"/>
    <col min="4548" max="4548" width="13.42578125" style="20" customWidth="1"/>
    <col min="4549" max="4549" width="13.140625" style="20" customWidth="1"/>
    <col min="4550" max="4550" width="16.7109375" style="20" customWidth="1"/>
    <col min="4551" max="4573" width="11" style="20" customWidth="1"/>
    <col min="4574" max="4574" width="17.42578125" style="20" customWidth="1"/>
    <col min="4575" max="4575" width="14.42578125" style="20" customWidth="1"/>
    <col min="4576" max="4576" width="11" style="20" customWidth="1"/>
    <col min="4577" max="4577" width="12.140625" style="20" customWidth="1"/>
    <col min="4578" max="4578" width="11" style="20" customWidth="1"/>
    <col min="4579" max="4579" width="12.7109375" style="20" customWidth="1"/>
    <col min="4580" max="4580" width="14" style="20" customWidth="1"/>
    <col min="4581" max="4797" width="9.140625" style="20"/>
    <col min="4798" max="4798" width="19.140625" style="20" customWidth="1"/>
    <col min="4799" max="4799" width="9.140625" style="20"/>
    <col min="4800" max="4800" width="15.140625" style="20" customWidth="1"/>
    <col min="4801" max="4801" width="12.7109375" style="20" customWidth="1"/>
    <col min="4802" max="4802" width="12.42578125" style="20" customWidth="1"/>
    <col min="4803" max="4803" width="9.140625" style="20"/>
    <col min="4804" max="4804" width="13.42578125" style="20" customWidth="1"/>
    <col min="4805" max="4805" width="13.140625" style="20" customWidth="1"/>
    <col min="4806" max="4806" width="16.7109375" style="20" customWidth="1"/>
    <col min="4807" max="4829" width="11" style="20" customWidth="1"/>
    <col min="4830" max="4830" width="17.42578125" style="20" customWidth="1"/>
    <col min="4831" max="4831" width="14.42578125" style="20" customWidth="1"/>
    <col min="4832" max="4832" width="11" style="20" customWidth="1"/>
    <col min="4833" max="4833" width="12.140625" style="20" customWidth="1"/>
    <col min="4834" max="4834" width="11" style="20" customWidth="1"/>
    <col min="4835" max="4835" width="12.7109375" style="20" customWidth="1"/>
    <col min="4836" max="4836" width="14" style="20" customWidth="1"/>
    <col min="4837" max="5053" width="9.140625" style="20"/>
    <col min="5054" max="5054" width="19.140625" style="20" customWidth="1"/>
    <col min="5055" max="5055" width="9.140625" style="20"/>
    <col min="5056" max="5056" width="15.140625" style="20" customWidth="1"/>
    <col min="5057" max="5057" width="12.7109375" style="20" customWidth="1"/>
    <col min="5058" max="5058" width="12.42578125" style="20" customWidth="1"/>
    <col min="5059" max="5059" width="9.140625" style="20"/>
    <col min="5060" max="5060" width="13.42578125" style="20" customWidth="1"/>
    <col min="5061" max="5061" width="13.140625" style="20" customWidth="1"/>
    <col min="5062" max="5062" width="16.7109375" style="20" customWidth="1"/>
    <col min="5063" max="5085" width="11" style="20" customWidth="1"/>
    <col min="5086" max="5086" width="17.42578125" style="20" customWidth="1"/>
    <col min="5087" max="5087" width="14.42578125" style="20" customWidth="1"/>
    <col min="5088" max="5088" width="11" style="20" customWidth="1"/>
    <col min="5089" max="5089" width="12.140625" style="20" customWidth="1"/>
    <col min="5090" max="5090" width="11" style="20" customWidth="1"/>
    <col min="5091" max="5091" width="12.7109375" style="20" customWidth="1"/>
    <col min="5092" max="5092" width="14" style="20" customWidth="1"/>
    <col min="5093" max="5309" width="9.140625" style="20"/>
    <col min="5310" max="5310" width="19.140625" style="20" customWidth="1"/>
    <col min="5311" max="5311" width="9.140625" style="20"/>
    <col min="5312" max="5312" width="15.140625" style="20" customWidth="1"/>
    <col min="5313" max="5313" width="12.7109375" style="20" customWidth="1"/>
    <col min="5314" max="5314" width="12.42578125" style="20" customWidth="1"/>
    <col min="5315" max="5315" width="9.140625" style="20"/>
    <col min="5316" max="5316" width="13.42578125" style="20" customWidth="1"/>
    <col min="5317" max="5317" width="13.140625" style="20" customWidth="1"/>
    <col min="5318" max="5318" width="16.7109375" style="20" customWidth="1"/>
    <col min="5319" max="5341" width="11" style="20" customWidth="1"/>
    <col min="5342" max="5342" width="17.42578125" style="20" customWidth="1"/>
    <col min="5343" max="5343" width="14.42578125" style="20" customWidth="1"/>
    <col min="5344" max="5344" width="11" style="20" customWidth="1"/>
    <col min="5345" max="5345" width="12.140625" style="20" customWidth="1"/>
    <col min="5346" max="5346" width="11" style="20" customWidth="1"/>
    <col min="5347" max="5347" width="12.7109375" style="20" customWidth="1"/>
    <col min="5348" max="5348" width="14" style="20" customWidth="1"/>
    <col min="5349" max="5565" width="9.140625" style="20"/>
    <col min="5566" max="5566" width="19.140625" style="20" customWidth="1"/>
    <col min="5567" max="5567" width="9.140625" style="20"/>
    <col min="5568" max="5568" width="15.140625" style="20" customWidth="1"/>
    <col min="5569" max="5569" width="12.7109375" style="20" customWidth="1"/>
    <col min="5570" max="5570" width="12.42578125" style="20" customWidth="1"/>
    <col min="5571" max="5571" width="9.140625" style="20"/>
    <col min="5572" max="5572" width="13.42578125" style="20" customWidth="1"/>
    <col min="5573" max="5573" width="13.140625" style="20" customWidth="1"/>
    <col min="5574" max="5574" width="16.7109375" style="20" customWidth="1"/>
    <col min="5575" max="5597" width="11" style="20" customWidth="1"/>
    <col min="5598" max="5598" width="17.42578125" style="20" customWidth="1"/>
    <col min="5599" max="5599" width="14.42578125" style="20" customWidth="1"/>
    <col min="5600" max="5600" width="11" style="20" customWidth="1"/>
    <col min="5601" max="5601" width="12.140625" style="20" customWidth="1"/>
    <col min="5602" max="5602" width="11" style="20" customWidth="1"/>
    <col min="5603" max="5603" width="12.7109375" style="20" customWidth="1"/>
    <col min="5604" max="5604" width="14" style="20" customWidth="1"/>
    <col min="5605" max="5821" width="9.140625" style="20"/>
    <col min="5822" max="5822" width="19.140625" style="20" customWidth="1"/>
    <col min="5823" max="5823" width="9.140625" style="20"/>
    <col min="5824" max="5824" width="15.140625" style="20" customWidth="1"/>
    <col min="5825" max="5825" width="12.7109375" style="20" customWidth="1"/>
    <col min="5826" max="5826" width="12.42578125" style="20" customWidth="1"/>
    <col min="5827" max="5827" width="9.140625" style="20"/>
    <col min="5828" max="5828" width="13.42578125" style="20" customWidth="1"/>
    <col min="5829" max="5829" width="13.140625" style="20" customWidth="1"/>
    <col min="5830" max="5830" width="16.7109375" style="20" customWidth="1"/>
    <col min="5831" max="5853" width="11" style="20" customWidth="1"/>
    <col min="5854" max="5854" width="17.42578125" style="20" customWidth="1"/>
    <col min="5855" max="5855" width="14.42578125" style="20" customWidth="1"/>
    <col min="5856" max="5856" width="11" style="20" customWidth="1"/>
    <col min="5857" max="5857" width="12.140625" style="20" customWidth="1"/>
    <col min="5858" max="5858" width="11" style="20" customWidth="1"/>
    <col min="5859" max="5859" width="12.7109375" style="20" customWidth="1"/>
    <col min="5860" max="5860" width="14" style="20" customWidth="1"/>
    <col min="5861" max="6077" width="9.140625" style="20"/>
    <col min="6078" max="6078" width="19.140625" style="20" customWidth="1"/>
    <col min="6079" max="6079" width="9.140625" style="20"/>
    <col min="6080" max="6080" width="15.140625" style="20" customWidth="1"/>
    <col min="6081" max="6081" width="12.7109375" style="20" customWidth="1"/>
    <col min="6082" max="6082" width="12.42578125" style="20" customWidth="1"/>
    <col min="6083" max="6083" width="9.140625" style="20"/>
    <col min="6084" max="6084" width="13.42578125" style="20" customWidth="1"/>
    <col min="6085" max="6085" width="13.140625" style="20" customWidth="1"/>
    <col min="6086" max="6086" width="16.7109375" style="20" customWidth="1"/>
    <col min="6087" max="6109" width="11" style="20" customWidth="1"/>
    <col min="6110" max="6110" width="17.42578125" style="20" customWidth="1"/>
    <col min="6111" max="6111" width="14.42578125" style="20" customWidth="1"/>
    <col min="6112" max="6112" width="11" style="20" customWidth="1"/>
    <col min="6113" max="6113" width="12.140625" style="20" customWidth="1"/>
    <col min="6114" max="6114" width="11" style="20" customWidth="1"/>
    <col min="6115" max="6115" width="12.7109375" style="20" customWidth="1"/>
    <col min="6116" max="6116" width="14" style="20" customWidth="1"/>
    <col min="6117" max="6333" width="9.140625" style="20"/>
    <col min="6334" max="6334" width="19.140625" style="20" customWidth="1"/>
    <col min="6335" max="6335" width="9.140625" style="20"/>
    <col min="6336" max="6336" width="15.140625" style="20" customWidth="1"/>
    <col min="6337" max="6337" width="12.7109375" style="20" customWidth="1"/>
    <col min="6338" max="6338" width="12.42578125" style="20" customWidth="1"/>
    <col min="6339" max="6339" width="9.140625" style="20"/>
    <col min="6340" max="6340" width="13.42578125" style="20" customWidth="1"/>
    <col min="6341" max="6341" width="13.140625" style="20" customWidth="1"/>
    <col min="6342" max="6342" width="16.7109375" style="20" customWidth="1"/>
    <col min="6343" max="6365" width="11" style="20" customWidth="1"/>
    <col min="6366" max="6366" width="17.42578125" style="20" customWidth="1"/>
    <col min="6367" max="6367" width="14.42578125" style="20" customWidth="1"/>
    <col min="6368" max="6368" width="11" style="20" customWidth="1"/>
    <col min="6369" max="6369" width="12.140625" style="20" customWidth="1"/>
    <col min="6370" max="6370" width="11" style="20" customWidth="1"/>
    <col min="6371" max="6371" width="12.7109375" style="20" customWidth="1"/>
    <col min="6372" max="6372" width="14" style="20" customWidth="1"/>
    <col min="6373" max="6589" width="9.140625" style="20"/>
    <col min="6590" max="6590" width="19.140625" style="20" customWidth="1"/>
    <col min="6591" max="6591" width="9.140625" style="20"/>
    <col min="6592" max="6592" width="15.140625" style="20" customWidth="1"/>
    <col min="6593" max="6593" width="12.7109375" style="20" customWidth="1"/>
    <col min="6594" max="6594" width="12.42578125" style="20" customWidth="1"/>
    <col min="6595" max="6595" width="9.140625" style="20"/>
    <col min="6596" max="6596" width="13.42578125" style="20" customWidth="1"/>
    <col min="6597" max="6597" width="13.140625" style="20" customWidth="1"/>
    <col min="6598" max="6598" width="16.7109375" style="20" customWidth="1"/>
    <col min="6599" max="6621" width="11" style="20" customWidth="1"/>
    <col min="6622" max="6622" width="17.42578125" style="20" customWidth="1"/>
    <col min="6623" max="6623" width="14.42578125" style="20" customWidth="1"/>
    <col min="6624" max="6624" width="11" style="20" customWidth="1"/>
    <col min="6625" max="6625" width="12.140625" style="20" customWidth="1"/>
    <col min="6626" max="6626" width="11" style="20" customWidth="1"/>
    <col min="6627" max="6627" width="12.7109375" style="20" customWidth="1"/>
    <col min="6628" max="6628" width="14" style="20" customWidth="1"/>
    <col min="6629" max="6845" width="9.140625" style="20"/>
    <col min="6846" max="6846" width="19.140625" style="20" customWidth="1"/>
    <col min="6847" max="6847" width="9.140625" style="20"/>
    <col min="6848" max="6848" width="15.140625" style="20" customWidth="1"/>
    <col min="6849" max="6849" width="12.7109375" style="20" customWidth="1"/>
    <col min="6850" max="6850" width="12.42578125" style="20" customWidth="1"/>
    <col min="6851" max="6851" width="9.140625" style="20"/>
    <col min="6852" max="6852" width="13.42578125" style="20" customWidth="1"/>
    <col min="6853" max="6853" width="13.140625" style="20" customWidth="1"/>
    <col min="6854" max="6854" width="16.7109375" style="20" customWidth="1"/>
    <col min="6855" max="6877" width="11" style="20" customWidth="1"/>
    <col min="6878" max="6878" width="17.42578125" style="20" customWidth="1"/>
    <col min="6879" max="6879" width="14.42578125" style="20" customWidth="1"/>
    <col min="6880" max="6880" width="11" style="20" customWidth="1"/>
    <col min="6881" max="6881" width="12.140625" style="20" customWidth="1"/>
    <col min="6882" max="6882" width="11" style="20" customWidth="1"/>
    <col min="6883" max="6883" width="12.7109375" style="20" customWidth="1"/>
    <col min="6884" max="6884" width="14" style="20" customWidth="1"/>
    <col min="6885" max="7101" width="9.140625" style="20"/>
    <col min="7102" max="7102" width="19.140625" style="20" customWidth="1"/>
    <col min="7103" max="7103" width="9.140625" style="20"/>
    <col min="7104" max="7104" width="15.140625" style="20" customWidth="1"/>
    <col min="7105" max="7105" width="12.7109375" style="20" customWidth="1"/>
    <col min="7106" max="7106" width="12.42578125" style="20" customWidth="1"/>
    <col min="7107" max="7107" width="9.140625" style="20"/>
    <col min="7108" max="7108" width="13.42578125" style="20" customWidth="1"/>
    <col min="7109" max="7109" width="13.140625" style="20" customWidth="1"/>
    <col min="7110" max="7110" width="16.7109375" style="20" customWidth="1"/>
    <col min="7111" max="7133" width="11" style="20" customWidth="1"/>
    <col min="7134" max="7134" width="17.42578125" style="20" customWidth="1"/>
    <col min="7135" max="7135" width="14.42578125" style="20" customWidth="1"/>
    <col min="7136" max="7136" width="11" style="20" customWidth="1"/>
    <col min="7137" max="7137" width="12.140625" style="20" customWidth="1"/>
    <col min="7138" max="7138" width="11" style="20" customWidth="1"/>
    <col min="7139" max="7139" width="12.7109375" style="20" customWidth="1"/>
    <col min="7140" max="7140" width="14" style="20" customWidth="1"/>
    <col min="7141" max="7357" width="9.140625" style="20"/>
    <col min="7358" max="7358" width="19.140625" style="20" customWidth="1"/>
    <col min="7359" max="7359" width="9.140625" style="20"/>
    <col min="7360" max="7360" width="15.140625" style="20" customWidth="1"/>
    <col min="7361" max="7361" width="12.7109375" style="20" customWidth="1"/>
    <col min="7362" max="7362" width="12.42578125" style="20" customWidth="1"/>
    <col min="7363" max="7363" width="9.140625" style="20"/>
    <col min="7364" max="7364" width="13.42578125" style="20" customWidth="1"/>
    <col min="7365" max="7365" width="13.140625" style="20" customWidth="1"/>
    <col min="7366" max="7366" width="16.7109375" style="20" customWidth="1"/>
    <col min="7367" max="7389" width="11" style="20" customWidth="1"/>
    <col min="7390" max="7390" width="17.42578125" style="20" customWidth="1"/>
    <col min="7391" max="7391" width="14.42578125" style="20" customWidth="1"/>
    <col min="7392" max="7392" width="11" style="20" customWidth="1"/>
    <col min="7393" max="7393" width="12.140625" style="20" customWidth="1"/>
    <col min="7394" max="7394" width="11" style="20" customWidth="1"/>
    <col min="7395" max="7395" width="12.7109375" style="20" customWidth="1"/>
    <col min="7396" max="7396" width="14" style="20" customWidth="1"/>
    <col min="7397" max="7613" width="9.140625" style="20"/>
    <col min="7614" max="7614" width="19.140625" style="20" customWidth="1"/>
    <col min="7615" max="7615" width="9.140625" style="20"/>
    <col min="7616" max="7616" width="15.140625" style="20" customWidth="1"/>
    <col min="7617" max="7617" width="12.7109375" style="20" customWidth="1"/>
    <col min="7618" max="7618" width="12.42578125" style="20" customWidth="1"/>
    <col min="7619" max="7619" width="9.140625" style="20"/>
    <col min="7620" max="7620" width="13.42578125" style="20" customWidth="1"/>
    <col min="7621" max="7621" width="13.140625" style="20" customWidth="1"/>
    <col min="7622" max="7622" width="16.7109375" style="20" customWidth="1"/>
    <col min="7623" max="7645" width="11" style="20" customWidth="1"/>
    <col min="7646" max="7646" width="17.42578125" style="20" customWidth="1"/>
    <col min="7647" max="7647" width="14.42578125" style="20" customWidth="1"/>
    <col min="7648" max="7648" width="11" style="20" customWidth="1"/>
    <col min="7649" max="7649" width="12.140625" style="20" customWidth="1"/>
    <col min="7650" max="7650" width="11" style="20" customWidth="1"/>
    <col min="7651" max="7651" width="12.7109375" style="20" customWidth="1"/>
    <col min="7652" max="7652" width="14" style="20" customWidth="1"/>
    <col min="7653" max="7869" width="9.140625" style="20"/>
    <col min="7870" max="7870" width="19.140625" style="20" customWidth="1"/>
    <col min="7871" max="7871" width="9.140625" style="20"/>
    <col min="7872" max="7872" width="15.140625" style="20" customWidth="1"/>
    <col min="7873" max="7873" width="12.7109375" style="20" customWidth="1"/>
    <col min="7874" max="7874" width="12.42578125" style="20" customWidth="1"/>
    <col min="7875" max="7875" width="9.140625" style="20"/>
    <col min="7876" max="7876" width="13.42578125" style="20" customWidth="1"/>
    <col min="7877" max="7877" width="13.140625" style="20" customWidth="1"/>
    <col min="7878" max="7878" width="16.7109375" style="20" customWidth="1"/>
    <col min="7879" max="7901" width="11" style="20" customWidth="1"/>
    <col min="7902" max="7902" width="17.42578125" style="20" customWidth="1"/>
    <col min="7903" max="7903" width="14.42578125" style="20" customWidth="1"/>
    <col min="7904" max="7904" width="11" style="20" customWidth="1"/>
    <col min="7905" max="7905" width="12.140625" style="20" customWidth="1"/>
    <col min="7906" max="7906" width="11" style="20" customWidth="1"/>
    <col min="7907" max="7907" width="12.7109375" style="20" customWidth="1"/>
    <col min="7908" max="7908" width="14" style="20" customWidth="1"/>
    <col min="7909" max="8125" width="9.140625" style="20"/>
    <col min="8126" max="8126" width="19.140625" style="20" customWidth="1"/>
    <col min="8127" max="8127" width="9.140625" style="20"/>
    <col min="8128" max="8128" width="15.140625" style="20" customWidth="1"/>
    <col min="8129" max="8129" width="12.7109375" style="20" customWidth="1"/>
    <col min="8130" max="8130" width="12.42578125" style="20" customWidth="1"/>
    <col min="8131" max="8131" width="9.140625" style="20"/>
    <col min="8132" max="8132" width="13.42578125" style="20" customWidth="1"/>
    <col min="8133" max="8133" width="13.140625" style="20" customWidth="1"/>
    <col min="8134" max="8134" width="16.7109375" style="20" customWidth="1"/>
    <col min="8135" max="8157" width="11" style="20" customWidth="1"/>
    <col min="8158" max="8158" width="17.42578125" style="20" customWidth="1"/>
    <col min="8159" max="8159" width="14.42578125" style="20" customWidth="1"/>
    <col min="8160" max="8160" width="11" style="20" customWidth="1"/>
    <col min="8161" max="8161" width="12.140625" style="20" customWidth="1"/>
    <col min="8162" max="8162" width="11" style="20" customWidth="1"/>
    <col min="8163" max="8163" width="12.7109375" style="20" customWidth="1"/>
    <col min="8164" max="8164" width="14" style="20" customWidth="1"/>
    <col min="8165" max="8381" width="9.140625" style="20"/>
    <col min="8382" max="8382" width="19.140625" style="20" customWidth="1"/>
    <col min="8383" max="8383" width="9.140625" style="20"/>
    <col min="8384" max="8384" width="15.140625" style="20" customWidth="1"/>
    <col min="8385" max="8385" width="12.7109375" style="20" customWidth="1"/>
    <col min="8386" max="8386" width="12.42578125" style="20" customWidth="1"/>
    <col min="8387" max="8387" width="9.140625" style="20"/>
    <col min="8388" max="8388" width="13.42578125" style="20" customWidth="1"/>
    <col min="8389" max="8389" width="13.140625" style="20" customWidth="1"/>
    <col min="8390" max="8390" width="16.7109375" style="20" customWidth="1"/>
    <col min="8391" max="8413" width="11" style="20" customWidth="1"/>
    <col min="8414" max="8414" width="17.42578125" style="20" customWidth="1"/>
    <col min="8415" max="8415" width="14.42578125" style="20" customWidth="1"/>
    <col min="8416" max="8416" width="11" style="20" customWidth="1"/>
    <col min="8417" max="8417" width="12.140625" style="20" customWidth="1"/>
    <col min="8418" max="8418" width="11" style="20" customWidth="1"/>
    <col min="8419" max="8419" width="12.7109375" style="20" customWidth="1"/>
    <col min="8420" max="8420" width="14" style="20" customWidth="1"/>
    <col min="8421" max="8637" width="9.140625" style="20"/>
    <col min="8638" max="8638" width="19.140625" style="20" customWidth="1"/>
    <col min="8639" max="8639" width="9.140625" style="20"/>
    <col min="8640" max="8640" width="15.140625" style="20" customWidth="1"/>
    <col min="8641" max="8641" width="12.7109375" style="20" customWidth="1"/>
    <col min="8642" max="8642" width="12.42578125" style="20" customWidth="1"/>
    <col min="8643" max="8643" width="9.140625" style="20"/>
    <col min="8644" max="8644" width="13.42578125" style="20" customWidth="1"/>
    <col min="8645" max="8645" width="13.140625" style="20" customWidth="1"/>
    <col min="8646" max="8646" width="16.7109375" style="20" customWidth="1"/>
    <col min="8647" max="8669" width="11" style="20" customWidth="1"/>
    <col min="8670" max="8670" width="17.42578125" style="20" customWidth="1"/>
    <col min="8671" max="8671" width="14.42578125" style="20" customWidth="1"/>
    <col min="8672" max="8672" width="11" style="20" customWidth="1"/>
    <col min="8673" max="8673" width="12.140625" style="20" customWidth="1"/>
    <col min="8674" max="8674" width="11" style="20" customWidth="1"/>
    <col min="8675" max="8675" width="12.7109375" style="20" customWidth="1"/>
    <col min="8676" max="8676" width="14" style="20" customWidth="1"/>
    <col min="8677" max="8893" width="9.140625" style="20"/>
    <col min="8894" max="8894" width="19.140625" style="20" customWidth="1"/>
    <col min="8895" max="8895" width="9.140625" style="20"/>
    <col min="8896" max="8896" width="15.140625" style="20" customWidth="1"/>
    <col min="8897" max="8897" width="12.7109375" style="20" customWidth="1"/>
    <col min="8898" max="8898" width="12.42578125" style="20" customWidth="1"/>
    <col min="8899" max="8899" width="9.140625" style="20"/>
    <col min="8900" max="8900" width="13.42578125" style="20" customWidth="1"/>
    <col min="8901" max="8901" width="13.140625" style="20" customWidth="1"/>
    <col min="8902" max="8902" width="16.7109375" style="20" customWidth="1"/>
    <col min="8903" max="8925" width="11" style="20" customWidth="1"/>
    <col min="8926" max="8926" width="17.42578125" style="20" customWidth="1"/>
    <col min="8927" max="8927" width="14.42578125" style="20" customWidth="1"/>
    <col min="8928" max="8928" width="11" style="20" customWidth="1"/>
    <col min="8929" max="8929" width="12.140625" style="20" customWidth="1"/>
    <col min="8930" max="8930" width="11" style="20" customWidth="1"/>
    <col min="8931" max="8931" width="12.7109375" style="20" customWidth="1"/>
    <col min="8932" max="8932" width="14" style="20" customWidth="1"/>
    <col min="8933" max="9149" width="9.140625" style="20"/>
    <col min="9150" max="9150" width="19.140625" style="20" customWidth="1"/>
    <col min="9151" max="9151" width="9.140625" style="20"/>
    <col min="9152" max="9152" width="15.140625" style="20" customWidth="1"/>
    <col min="9153" max="9153" width="12.7109375" style="20" customWidth="1"/>
    <col min="9154" max="9154" width="12.42578125" style="20" customWidth="1"/>
    <col min="9155" max="9155" width="9.140625" style="20"/>
    <col min="9156" max="9156" width="13.42578125" style="20" customWidth="1"/>
    <col min="9157" max="9157" width="13.140625" style="20" customWidth="1"/>
    <col min="9158" max="9158" width="16.7109375" style="20" customWidth="1"/>
    <col min="9159" max="9181" width="11" style="20" customWidth="1"/>
    <col min="9182" max="9182" width="17.42578125" style="20" customWidth="1"/>
    <col min="9183" max="9183" width="14.42578125" style="20" customWidth="1"/>
    <col min="9184" max="9184" width="11" style="20" customWidth="1"/>
    <col min="9185" max="9185" width="12.140625" style="20" customWidth="1"/>
    <col min="9186" max="9186" width="11" style="20" customWidth="1"/>
    <col min="9187" max="9187" width="12.7109375" style="20" customWidth="1"/>
    <col min="9188" max="9188" width="14" style="20" customWidth="1"/>
    <col min="9189" max="9405" width="9.140625" style="20"/>
    <col min="9406" max="9406" width="19.140625" style="20" customWidth="1"/>
    <col min="9407" max="9407" width="9.140625" style="20"/>
    <col min="9408" max="9408" width="15.140625" style="20" customWidth="1"/>
    <col min="9409" max="9409" width="12.7109375" style="20" customWidth="1"/>
    <col min="9410" max="9410" width="12.42578125" style="20" customWidth="1"/>
    <col min="9411" max="9411" width="9.140625" style="20"/>
    <col min="9412" max="9412" width="13.42578125" style="20" customWidth="1"/>
    <col min="9413" max="9413" width="13.140625" style="20" customWidth="1"/>
    <col min="9414" max="9414" width="16.7109375" style="20" customWidth="1"/>
    <col min="9415" max="9437" width="11" style="20" customWidth="1"/>
    <col min="9438" max="9438" width="17.42578125" style="20" customWidth="1"/>
    <col min="9439" max="9439" width="14.42578125" style="20" customWidth="1"/>
    <col min="9440" max="9440" width="11" style="20" customWidth="1"/>
    <col min="9441" max="9441" width="12.140625" style="20" customWidth="1"/>
    <col min="9442" max="9442" width="11" style="20" customWidth="1"/>
    <col min="9443" max="9443" width="12.7109375" style="20" customWidth="1"/>
    <col min="9444" max="9444" width="14" style="20" customWidth="1"/>
    <col min="9445" max="9661" width="9.140625" style="20"/>
    <col min="9662" max="9662" width="19.140625" style="20" customWidth="1"/>
    <col min="9663" max="9663" width="9.140625" style="20"/>
    <col min="9664" max="9664" width="15.140625" style="20" customWidth="1"/>
    <col min="9665" max="9665" width="12.7109375" style="20" customWidth="1"/>
    <col min="9666" max="9666" width="12.42578125" style="20" customWidth="1"/>
    <col min="9667" max="9667" width="9.140625" style="20"/>
    <col min="9668" max="9668" width="13.42578125" style="20" customWidth="1"/>
    <col min="9669" max="9669" width="13.140625" style="20" customWidth="1"/>
    <col min="9670" max="9670" width="16.7109375" style="20" customWidth="1"/>
    <col min="9671" max="9693" width="11" style="20" customWidth="1"/>
    <col min="9694" max="9694" width="17.42578125" style="20" customWidth="1"/>
    <col min="9695" max="9695" width="14.42578125" style="20" customWidth="1"/>
    <col min="9696" max="9696" width="11" style="20" customWidth="1"/>
    <col min="9697" max="9697" width="12.140625" style="20" customWidth="1"/>
    <col min="9698" max="9698" width="11" style="20" customWidth="1"/>
    <col min="9699" max="9699" width="12.7109375" style="20" customWidth="1"/>
    <col min="9700" max="9700" width="14" style="20" customWidth="1"/>
    <col min="9701" max="9917" width="9.140625" style="20"/>
    <col min="9918" max="9918" width="19.140625" style="20" customWidth="1"/>
    <col min="9919" max="9919" width="9.140625" style="20"/>
    <col min="9920" max="9920" width="15.140625" style="20" customWidth="1"/>
    <col min="9921" max="9921" width="12.7109375" style="20" customWidth="1"/>
    <col min="9922" max="9922" width="12.42578125" style="20" customWidth="1"/>
    <col min="9923" max="9923" width="9.140625" style="20"/>
    <col min="9924" max="9924" width="13.42578125" style="20" customWidth="1"/>
    <col min="9925" max="9925" width="13.140625" style="20" customWidth="1"/>
    <col min="9926" max="9926" width="16.7109375" style="20" customWidth="1"/>
    <col min="9927" max="9949" width="11" style="20" customWidth="1"/>
    <col min="9950" max="9950" width="17.42578125" style="20" customWidth="1"/>
    <col min="9951" max="9951" width="14.42578125" style="20" customWidth="1"/>
    <col min="9952" max="9952" width="11" style="20" customWidth="1"/>
    <col min="9953" max="9953" width="12.140625" style="20" customWidth="1"/>
    <col min="9954" max="9954" width="11" style="20" customWidth="1"/>
    <col min="9955" max="9955" width="12.7109375" style="20" customWidth="1"/>
    <col min="9956" max="9956" width="14" style="20" customWidth="1"/>
    <col min="9957" max="10173" width="9.140625" style="20"/>
    <col min="10174" max="10174" width="19.140625" style="20" customWidth="1"/>
    <col min="10175" max="10175" width="9.140625" style="20"/>
    <col min="10176" max="10176" width="15.140625" style="20" customWidth="1"/>
    <col min="10177" max="10177" width="12.7109375" style="20" customWidth="1"/>
    <col min="10178" max="10178" width="12.42578125" style="20" customWidth="1"/>
    <col min="10179" max="10179" width="9.140625" style="20"/>
    <col min="10180" max="10180" width="13.42578125" style="20" customWidth="1"/>
    <col min="10181" max="10181" width="13.140625" style="20" customWidth="1"/>
    <col min="10182" max="10182" width="16.7109375" style="20" customWidth="1"/>
    <col min="10183" max="10205" width="11" style="20" customWidth="1"/>
    <col min="10206" max="10206" width="17.42578125" style="20" customWidth="1"/>
    <col min="10207" max="10207" width="14.42578125" style="20" customWidth="1"/>
    <col min="10208" max="10208" width="11" style="20" customWidth="1"/>
    <col min="10209" max="10209" width="12.140625" style="20" customWidth="1"/>
    <col min="10210" max="10210" width="11" style="20" customWidth="1"/>
    <col min="10211" max="10211" width="12.7109375" style="20" customWidth="1"/>
    <col min="10212" max="10212" width="14" style="20" customWidth="1"/>
    <col min="10213" max="10429" width="9.140625" style="20"/>
    <col min="10430" max="10430" width="19.140625" style="20" customWidth="1"/>
    <col min="10431" max="10431" width="9.140625" style="20"/>
    <col min="10432" max="10432" width="15.140625" style="20" customWidth="1"/>
    <col min="10433" max="10433" width="12.7109375" style="20" customWidth="1"/>
    <col min="10434" max="10434" width="12.42578125" style="20" customWidth="1"/>
    <col min="10435" max="10435" width="9.140625" style="20"/>
    <col min="10436" max="10436" width="13.42578125" style="20" customWidth="1"/>
    <col min="10437" max="10437" width="13.140625" style="20" customWidth="1"/>
    <col min="10438" max="10438" width="16.7109375" style="20" customWidth="1"/>
    <col min="10439" max="10461" width="11" style="20" customWidth="1"/>
    <col min="10462" max="10462" width="17.42578125" style="20" customWidth="1"/>
    <col min="10463" max="10463" width="14.42578125" style="20" customWidth="1"/>
    <col min="10464" max="10464" width="11" style="20" customWidth="1"/>
    <col min="10465" max="10465" width="12.140625" style="20" customWidth="1"/>
    <col min="10466" max="10466" width="11" style="20" customWidth="1"/>
    <col min="10467" max="10467" width="12.7109375" style="20" customWidth="1"/>
    <col min="10468" max="10468" width="14" style="20" customWidth="1"/>
    <col min="10469" max="10685" width="9.140625" style="20"/>
    <col min="10686" max="10686" width="19.140625" style="20" customWidth="1"/>
    <col min="10687" max="10687" width="9.140625" style="20"/>
    <col min="10688" max="10688" width="15.140625" style="20" customWidth="1"/>
    <col min="10689" max="10689" width="12.7109375" style="20" customWidth="1"/>
    <col min="10690" max="10690" width="12.42578125" style="20" customWidth="1"/>
    <col min="10691" max="10691" width="9.140625" style="20"/>
    <col min="10692" max="10692" width="13.42578125" style="20" customWidth="1"/>
    <col min="10693" max="10693" width="13.140625" style="20" customWidth="1"/>
    <col min="10694" max="10694" width="16.7109375" style="20" customWidth="1"/>
    <col min="10695" max="10717" width="11" style="20" customWidth="1"/>
    <col min="10718" max="10718" width="17.42578125" style="20" customWidth="1"/>
    <col min="10719" max="10719" width="14.42578125" style="20" customWidth="1"/>
    <col min="10720" max="10720" width="11" style="20" customWidth="1"/>
    <col min="10721" max="10721" width="12.140625" style="20" customWidth="1"/>
    <col min="10722" max="10722" width="11" style="20" customWidth="1"/>
    <col min="10723" max="10723" width="12.7109375" style="20" customWidth="1"/>
    <col min="10724" max="10724" width="14" style="20" customWidth="1"/>
    <col min="10725" max="10941" width="9.140625" style="20"/>
    <col min="10942" max="10942" width="19.140625" style="20" customWidth="1"/>
    <col min="10943" max="10943" width="9.140625" style="20"/>
    <col min="10944" max="10944" width="15.140625" style="20" customWidth="1"/>
    <col min="10945" max="10945" width="12.7109375" style="20" customWidth="1"/>
    <col min="10946" max="10946" width="12.42578125" style="20" customWidth="1"/>
    <col min="10947" max="10947" width="9.140625" style="20"/>
    <col min="10948" max="10948" width="13.42578125" style="20" customWidth="1"/>
    <col min="10949" max="10949" width="13.140625" style="20" customWidth="1"/>
    <col min="10950" max="10950" width="16.7109375" style="20" customWidth="1"/>
    <col min="10951" max="10973" width="11" style="20" customWidth="1"/>
    <col min="10974" max="10974" width="17.42578125" style="20" customWidth="1"/>
    <col min="10975" max="10975" width="14.42578125" style="20" customWidth="1"/>
    <col min="10976" max="10976" width="11" style="20" customWidth="1"/>
    <col min="10977" max="10977" width="12.140625" style="20" customWidth="1"/>
    <col min="10978" max="10978" width="11" style="20" customWidth="1"/>
    <col min="10979" max="10979" width="12.7109375" style="20" customWidth="1"/>
    <col min="10980" max="10980" width="14" style="20" customWidth="1"/>
    <col min="10981" max="11197" width="9.140625" style="20"/>
    <col min="11198" max="11198" width="19.140625" style="20" customWidth="1"/>
    <col min="11199" max="11199" width="9.140625" style="20"/>
    <col min="11200" max="11200" width="15.140625" style="20" customWidth="1"/>
    <col min="11201" max="11201" width="12.7109375" style="20" customWidth="1"/>
    <col min="11202" max="11202" width="12.42578125" style="20" customWidth="1"/>
    <col min="11203" max="11203" width="9.140625" style="20"/>
    <col min="11204" max="11204" width="13.42578125" style="20" customWidth="1"/>
    <col min="11205" max="11205" width="13.140625" style="20" customWidth="1"/>
    <col min="11206" max="11206" width="16.7109375" style="20" customWidth="1"/>
    <col min="11207" max="11229" width="11" style="20" customWidth="1"/>
    <col min="11230" max="11230" width="17.42578125" style="20" customWidth="1"/>
    <col min="11231" max="11231" width="14.42578125" style="20" customWidth="1"/>
    <col min="11232" max="11232" width="11" style="20" customWidth="1"/>
    <col min="11233" max="11233" width="12.140625" style="20" customWidth="1"/>
    <col min="11234" max="11234" width="11" style="20" customWidth="1"/>
    <col min="11235" max="11235" width="12.7109375" style="20" customWidth="1"/>
    <col min="11236" max="11236" width="14" style="20" customWidth="1"/>
    <col min="11237" max="11453" width="9.140625" style="20"/>
    <col min="11454" max="11454" width="19.140625" style="20" customWidth="1"/>
    <col min="11455" max="11455" width="9.140625" style="20"/>
    <col min="11456" max="11456" width="15.140625" style="20" customWidth="1"/>
    <col min="11457" max="11457" width="12.7109375" style="20" customWidth="1"/>
    <col min="11458" max="11458" width="12.42578125" style="20" customWidth="1"/>
    <col min="11459" max="11459" width="9.140625" style="20"/>
    <col min="11460" max="11460" width="13.42578125" style="20" customWidth="1"/>
    <col min="11461" max="11461" width="13.140625" style="20" customWidth="1"/>
    <col min="11462" max="11462" width="16.7109375" style="20" customWidth="1"/>
    <col min="11463" max="11485" width="11" style="20" customWidth="1"/>
    <col min="11486" max="11486" width="17.42578125" style="20" customWidth="1"/>
    <col min="11487" max="11487" width="14.42578125" style="20" customWidth="1"/>
    <col min="11488" max="11488" width="11" style="20" customWidth="1"/>
    <col min="11489" max="11489" width="12.140625" style="20" customWidth="1"/>
    <col min="11490" max="11490" width="11" style="20" customWidth="1"/>
    <col min="11491" max="11491" width="12.7109375" style="20" customWidth="1"/>
    <col min="11492" max="11492" width="14" style="20" customWidth="1"/>
    <col min="11493" max="11709" width="9.140625" style="20"/>
    <col min="11710" max="11710" width="19.140625" style="20" customWidth="1"/>
    <col min="11711" max="11711" width="9.140625" style="20"/>
    <col min="11712" max="11712" width="15.140625" style="20" customWidth="1"/>
    <col min="11713" max="11713" width="12.7109375" style="20" customWidth="1"/>
    <col min="11714" max="11714" width="12.42578125" style="20" customWidth="1"/>
    <col min="11715" max="11715" width="9.140625" style="20"/>
    <col min="11716" max="11716" width="13.42578125" style="20" customWidth="1"/>
    <col min="11717" max="11717" width="13.140625" style="20" customWidth="1"/>
    <col min="11718" max="11718" width="16.7109375" style="20" customWidth="1"/>
    <col min="11719" max="11741" width="11" style="20" customWidth="1"/>
    <col min="11742" max="11742" width="17.42578125" style="20" customWidth="1"/>
    <col min="11743" max="11743" width="14.42578125" style="20" customWidth="1"/>
    <col min="11744" max="11744" width="11" style="20" customWidth="1"/>
    <col min="11745" max="11745" width="12.140625" style="20" customWidth="1"/>
    <col min="11746" max="11746" width="11" style="20" customWidth="1"/>
    <col min="11747" max="11747" width="12.7109375" style="20" customWidth="1"/>
    <col min="11748" max="11748" width="14" style="20" customWidth="1"/>
    <col min="11749" max="11965" width="9.140625" style="20"/>
    <col min="11966" max="11966" width="19.140625" style="20" customWidth="1"/>
    <col min="11967" max="11967" width="9.140625" style="20"/>
    <col min="11968" max="11968" width="15.140625" style="20" customWidth="1"/>
    <col min="11969" max="11969" width="12.7109375" style="20" customWidth="1"/>
    <col min="11970" max="11970" width="12.42578125" style="20" customWidth="1"/>
    <col min="11971" max="11971" width="9.140625" style="20"/>
    <col min="11972" max="11972" width="13.42578125" style="20" customWidth="1"/>
    <col min="11973" max="11973" width="13.140625" style="20" customWidth="1"/>
    <col min="11974" max="11974" width="16.7109375" style="20" customWidth="1"/>
    <col min="11975" max="11997" width="11" style="20" customWidth="1"/>
    <col min="11998" max="11998" width="17.42578125" style="20" customWidth="1"/>
    <col min="11999" max="11999" width="14.42578125" style="20" customWidth="1"/>
    <col min="12000" max="12000" width="11" style="20" customWidth="1"/>
    <col min="12001" max="12001" width="12.140625" style="20" customWidth="1"/>
    <col min="12002" max="12002" width="11" style="20" customWidth="1"/>
    <col min="12003" max="12003" width="12.7109375" style="20" customWidth="1"/>
    <col min="12004" max="12004" width="14" style="20" customWidth="1"/>
    <col min="12005" max="12221" width="9.140625" style="20"/>
    <col min="12222" max="12222" width="19.140625" style="20" customWidth="1"/>
    <col min="12223" max="12223" width="9.140625" style="20"/>
    <col min="12224" max="12224" width="15.140625" style="20" customWidth="1"/>
    <col min="12225" max="12225" width="12.7109375" style="20" customWidth="1"/>
    <col min="12226" max="12226" width="12.42578125" style="20" customWidth="1"/>
    <col min="12227" max="12227" width="9.140625" style="20"/>
    <col min="12228" max="12228" width="13.42578125" style="20" customWidth="1"/>
    <col min="12229" max="12229" width="13.140625" style="20" customWidth="1"/>
    <col min="12230" max="12230" width="16.7109375" style="20" customWidth="1"/>
    <col min="12231" max="12253" width="11" style="20" customWidth="1"/>
    <col min="12254" max="12254" width="17.42578125" style="20" customWidth="1"/>
    <col min="12255" max="12255" width="14.42578125" style="20" customWidth="1"/>
    <col min="12256" max="12256" width="11" style="20" customWidth="1"/>
    <col min="12257" max="12257" width="12.140625" style="20" customWidth="1"/>
    <col min="12258" max="12258" width="11" style="20" customWidth="1"/>
    <col min="12259" max="12259" width="12.7109375" style="20" customWidth="1"/>
    <col min="12260" max="12260" width="14" style="20" customWidth="1"/>
    <col min="12261" max="12477" width="9.140625" style="20"/>
    <col min="12478" max="12478" width="19.140625" style="20" customWidth="1"/>
    <col min="12479" max="12479" width="9.140625" style="20"/>
    <col min="12480" max="12480" width="15.140625" style="20" customWidth="1"/>
    <col min="12481" max="12481" width="12.7109375" style="20" customWidth="1"/>
    <col min="12482" max="12482" width="12.42578125" style="20" customWidth="1"/>
    <col min="12483" max="12483" width="9.140625" style="20"/>
    <col min="12484" max="12484" width="13.42578125" style="20" customWidth="1"/>
    <col min="12485" max="12485" width="13.140625" style="20" customWidth="1"/>
    <col min="12486" max="12486" width="16.7109375" style="20" customWidth="1"/>
    <col min="12487" max="12509" width="11" style="20" customWidth="1"/>
    <col min="12510" max="12510" width="17.42578125" style="20" customWidth="1"/>
    <col min="12511" max="12511" width="14.42578125" style="20" customWidth="1"/>
    <col min="12512" max="12512" width="11" style="20" customWidth="1"/>
    <col min="12513" max="12513" width="12.140625" style="20" customWidth="1"/>
    <col min="12514" max="12514" width="11" style="20" customWidth="1"/>
    <col min="12515" max="12515" width="12.7109375" style="20" customWidth="1"/>
    <col min="12516" max="12516" width="14" style="20" customWidth="1"/>
    <col min="12517" max="12733" width="9.140625" style="20"/>
    <col min="12734" max="12734" width="19.140625" style="20" customWidth="1"/>
    <col min="12735" max="12735" width="9.140625" style="20"/>
    <col min="12736" max="12736" width="15.140625" style="20" customWidth="1"/>
    <col min="12737" max="12737" width="12.7109375" style="20" customWidth="1"/>
    <col min="12738" max="12738" width="12.42578125" style="20" customWidth="1"/>
    <col min="12739" max="12739" width="9.140625" style="20"/>
    <col min="12740" max="12740" width="13.42578125" style="20" customWidth="1"/>
    <col min="12741" max="12741" width="13.140625" style="20" customWidth="1"/>
    <col min="12742" max="12742" width="16.7109375" style="20" customWidth="1"/>
    <col min="12743" max="12765" width="11" style="20" customWidth="1"/>
    <col min="12766" max="12766" width="17.42578125" style="20" customWidth="1"/>
    <col min="12767" max="12767" width="14.42578125" style="20" customWidth="1"/>
    <col min="12768" max="12768" width="11" style="20" customWidth="1"/>
    <col min="12769" max="12769" width="12.140625" style="20" customWidth="1"/>
    <col min="12770" max="12770" width="11" style="20" customWidth="1"/>
    <col min="12771" max="12771" width="12.7109375" style="20" customWidth="1"/>
    <col min="12772" max="12772" width="14" style="20" customWidth="1"/>
    <col min="12773" max="12989" width="9.140625" style="20"/>
    <col min="12990" max="12990" width="19.140625" style="20" customWidth="1"/>
    <col min="12991" max="12991" width="9.140625" style="20"/>
    <col min="12992" max="12992" width="15.140625" style="20" customWidth="1"/>
    <col min="12993" max="12993" width="12.7109375" style="20" customWidth="1"/>
    <col min="12994" max="12994" width="12.42578125" style="20" customWidth="1"/>
    <col min="12995" max="12995" width="9.140625" style="20"/>
    <col min="12996" max="12996" width="13.42578125" style="20" customWidth="1"/>
    <col min="12997" max="12997" width="13.140625" style="20" customWidth="1"/>
    <col min="12998" max="12998" width="16.7109375" style="20" customWidth="1"/>
    <col min="12999" max="13021" width="11" style="20" customWidth="1"/>
    <col min="13022" max="13022" width="17.42578125" style="20" customWidth="1"/>
    <col min="13023" max="13023" width="14.42578125" style="20" customWidth="1"/>
    <col min="13024" max="13024" width="11" style="20" customWidth="1"/>
    <col min="13025" max="13025" width="12.140625" style="20" customWidth="1"/>
    <col min="13026" max="13026" width="11" style="20" customWidth="1"/>
    <col min="13027" max="13027" width="12.7109375" style="20" customWidth="1"/>
    <col min="13028" max="13028" width="14" style="20" customWidth="1"/>
    <col min="13029" max="13245" width="9.140625" style="20"/>
    <col min="13246" max="13246" width="19.140625" style="20" customWidth="1"/>
    <col min="13247" max="13247" width="9.140625" style="20"/>
    <col min="13248" max="13248" width="15.140625" style="20" customWidth="1"/>
    <col min="13249" max="13249" width="12.7109375" style="20" customWidth="1"/>
    <col min="13250" max="13250" width="12.42578125" style="20" customWidth="1"/>
    <col min="13251" max="13251" width="9.140625" style="20"/>
    <col min="13252" max="13252" width="13.42578125" style="20" customWidth="1"/>
    <col min="13253" max="13253" width="13.140625" style="20" customWidth="1"/>
    <col min="13254" max="13254" width="16.7109375" style="20" customWidth="1"/>
    <col min="13255" max="13277" width="11" style="20" customWidth="1"/>
    <col min="13278" max="13278" width="17.42578125" style="20" customWidth="1"/>
    <col min="13279" max="13279" width="14.42578125" style="20" customWidth="1"/>
    <col min="13280" max="13280" width="11" style="20" customWidth="1"/>
    <col min="13281" max="13281" width="12.140625" style="20" customWidth="1"/>
    <col min="13282" max="13282" width="11" style="20" customWidth="1"/>
    <col min="13283" max="13283" width="12.7109375" style="20" customWidth="1"/>
    <col min="13284" max="13284" width="14" style="20" customWidth="1"/>
    <col min="13285" max="13501" width="9.140625" style="20"/>
    <col min="13502" max="13502" width="19.140625" style="20" customWidth="1"/>
    <col min="13503" max="13503" width="9.140625" style="20"/>
    <col min="13504" max="13504" width="15.140625" style="20" customWidth="1"/>
    <col min="13505" max="13505" width="12.7109375" style="20" customWidth="1"/>
    <col min="13506" max="13506" width="12.42578125" style="20" customWidth="1"/>
    <col min="13507" max="13507" width="9.140625" style="20"/>
    <col min="13508" max="13508" width="13.42578125" style="20" customWidth="1"/>
    <col min="13509" max="13509" width="13.140625" style="20" customWidth="1"/>
    <col min="13510" max="13510" width="16.7109375" style="20" customWidth="1"/>
    <col min="13511" max="13533" width="11" style="20" customWidth="1"/>
    <col min="13534" max="13534" width="17.42578125" style="20" customWidth="1"/>
    <col min="13535" max="13535" width="14.42578125" style="20" customWidth="1"/>
    <col min="13536" max="13536" width="11" style="20" customWidth="1"/>
    <col min="13537" max="13537" width="12.140625" style="20" customWidth="1"/>
    <col min="13538" max="13538" width="11" style="20" customWidth="1"/>
    <col min="13539" max="13539" width="12.7109375" style="20" customWidth="1"/>
    <col min="13540" max="13540" width="14" style="20" customWidth="1"/>
    <col min="13541" max="13757" width="9.140625" style="20"/>
    <col min="13758" max="13758" width="19.140625" style="20" customWidth="1"/>
    <col min="13759" max="13759" width="9.140625" style="20"/>
    <col min="13760" max="13760" width="15.140625" style="20" customWidth="1"/>
    <col min="13761" max="13761" width="12.7109375" style="20" customWidth="1"/>
    <col min="13762" max="13762" width="12.42578125" style="20" customWidth="1"/>
    <col min="13763" max="13763" width="9.140625" style="20"/>
    <col min="13764" max="13764" width="13.42578125" style="20" customWidth="1"/>
    <col min="13765" max="13765" width="13.140625" style="20" customWidth="1"/>
    <col min="13766" max="13766" width="16.7109375" style="20" customWidth="1"/>
    <col min="13767" max="13789" width="11" style="20" customWidth="1"/>
    <col min="13790" max="13790" width="17.42578125" style="20" customWidth="1"/>
    <col min="13791" max="13791" width="14.42578125" style="20" customWidth="1"/>
    <col min="13792" max="13792" width="11" style="20" customWidth="1"/>
    <col min="13793" max="13793" width="12.140625" style="20" customWidth="1"/>
    <col min="13794" max="13794" width="11" style="20" customWidth="1"/>
    <col min="13795" max="13795" width="12.7109375" style="20" customWidth="1"/>
    <col min="13796" max="13796" width="14" style="20" customWidth="1"/>
    <col min="13797" max="14013" width="9.140625" style="20"/>
    <col min="14014" max="14014" width="19.140625" style="20" customWidth="1"/>
    <col min="14015" max="14015" width="9.140625" style="20"/>
    <col min="14016" max="14016" width="15.140625" style="20" customWidth="1"/>
    <col min="14017" max="14017" width="12.7109375" style="20" customWidth="1"/>
    <col min="14018" max="14018" width="12.42578125" style="20" customWidth="1"/>
    <col min="14019" max="14019" width="9.140625" style="20"/>
    <col min="14020" max="14020" width="13.42578125" style="20" customWidth="1"/>
    <col min="14021" max="14021" width="13.140625" style="20" customWidth="1"/>
    <col min="14022" max="14022" width="16.7109375" style="20" customWidth="1"/>
    <col min="14023" max="14045" width="11" style="20" customWidth="1"/>
    <col min="14046" max="14046" width="17.42578125" style="20" customWidth="1"/>
    <col min="14047" max="14047" width="14.42578125" style="20" customWidth="1"/>
    <col min="14048" max="14048" width="11" style="20" customWidth="1"/>
    <col min="14049" max="14049" width="12.140625" style="20" customWidth="1"/>
    <col min="14050" max="14050" width="11" style="20" customWidth="1"/>
    <col min="14051" max="14051" width="12.7109375" style="20" customWidth="1"/>
    <col min="14052" max="14052" width="14" style="20" customWidth="1"/>
    <col min="14053" max="14269" width="9.140625" style="20"/>
    <col min="14270" max="14270" width="19.140625" style="20" customWidth="1"/>
    <col min="14271" max="14271" width="9.140625" style="20"/>
    <col min="14272" max="14272" width="15.140625" style="20" customWidth="1"/>
    <col min="14273" max="14273" width="12.7109375" style="20" customWidth="1"/>
    <col min="14274" max="14274" width="12.42578125" style="20" customWidth="1"/>
    <col min="14275" max="14275" width="9.140625" style="20"/>
    <col min="14276" max="14276" width="13.42578125" style="20" customWidth="1"/>
    <col min="14277" max="14277" width="13.140625" style="20" customWidth="1"/>
    <col min="14278" max="14278" width="16.7109375" style="20" customWidth="1"/>
    <col min="14279" max="14301" width="11" style="20" customWidth="1"/>
    <col min="14302" max="14302" width="17.42578125" style="20" customWidth="1"/>
    <col min="14303" max="14303" width="14.42578125" style="20" customWidth="1"/>
    <col min="14304" max="14304" width="11" style="20" customWidth="1"/>
    <col min="14305" max="14305" width="12.140625" style="20" customWidth="1"/>
    <col min="14306" max="14306" width="11" style="20" customWidth="1"/>
    <col min="14307" max="14307" width="12.7109375" style="20" customWidth="1"/>
    <col min="14308" max="14308" width="14" style="20" customWidth="1"/>
    <col min="14309" max="14525" width="9.140625" style="20"/>
    <col min="14526" max="14526" width="19.140625" style="20" customWidth="1"/>
    <col min="14527" max="14527" width="9.140625" style="20"/>
    <col min="14528" max="14528" width="15.140625" style="20" customWidth="1"/>
    <col min="14529" max="14529" width="12.7109375" style="20" customWidth="1"/>
    <col min="14530" max="14530" width="12.42578125" style="20" customWidth="1"/>
    <col min="14531" max="14531" width="9.140625" style="20"/>
    <col min="14532" max="14532" width="13.42578125" style="20" customWidth="1"/>
    <col min="14533" max="14533" width="13.140625" style="20" customWidth="1"/>
    <col min="14534" max="14534" width="16.7109375" style="20" customWidth="1"/>
    <col min="14535" max="14557" width="11" style="20" customWidth="1"/>
    <col min="14558" max="14558" width="17.42578125" style="20" customWidth="1"/>
    <col min="14559" max="14559" width="14.42578125" style="20" customWidth="1"/>
    <col min="14560" max="14560" width="11" style="20" customWidth="1"/>
    <col min="14561" max="14561" width="12.140625" style="20" customWidth="1"/>
    <col min="14562" max="14562" width="11" style="20" customWidth="1"/>
    <col min="14563" max="14563" width="12.7109375" style="20" customWidth="1"/>
    <col min="14564" max="14564" width="14" style="20" customWidth="1"/>
    <col min="14565" max="14781" width="9.140625" style="20"/>
    <col min="14782" max="14782" width="19.140625" style="20" customWidth="1"/>
    <col min="14783" max="14783" width="9.140625" style="20"/>
    <col min="14784" max="14784" width="15.140625" style="20" customWidth="1"/>
    <col min="14785" max="14785" width="12.7109375" style="20" customWidth="1"/>
    <col min="14786" max="14786" width="12.42578125" style="20" customWidth="1"/>
    <col min="14787" max="14787" width="9.140625" style="20"/>
    <col min="14788" max="14788" width="13.42578125" style="20" customWidth="1"/>
    <col min="14789" max="14789" width="13.140625" style="20" customWidth="1"/>
    <col min="14790" max="14790" width="16.7109375" style="20" customWidth="1"/>
    <col min="14791" max="14813" width="11" style="20" customWidth="1"/>
    <col min="14814" max="14814" width="17.42578125" style="20" customWidth="1"/>
    <col min="14815" max="14815" width="14.42578125" style="20" customWidth="1"/>
    <col min="14816" max="14816" width="11" style="20" customWidth="1"/>
    <col min="14817" max="14817" width="12.140625" style="20" customWidth="1"/>
    <col min="14818" max="14818" width="11" style="20" customWidth="1"/>
    <col min="14819" max="14819" width="12.7109375" style="20" customWidth="1"/>
    <col min="14820" max="14820" width="14" style="20" customWidth="1"/>
    <col min="14821" max="15037" width="9.140625" style="20"/>
    <col min="15038" max="15038" width="19.140625" style="20" customWidth="1"/>
    <col min="15039" max="15039" width="9.140625" style="20"/>
    <col min="15040" max="15040" width="15.140625" style="20" customWidth="1"/>
    <col min="15041" max="15041" width="12.7109375" style="20" customWidth="1"/>
    <col min="15042" max="15042" width="12.42578125" style="20" customWidth="1"/>
    <col min="15043" max="15043" width="9.140625" style="20"/>
    <col min="15044" max="15044" width="13.42578125" style="20" customWidth="1"/>
    <col min="15045" max="15045" width="13.140625" style="20" customWidth="1"/>
    <col min="15046" max="15046" width="16.7109375" style="20" customWidth="1"/>
    <col min="15047" max="15069" width="11" style="20" customWidth="1"/>
    <col min="15070" max="15070" width="17.42578125" style="20" customWidth="1"/>
    <col min="15071" max="15071" width="14.42578125" style="20" customWidth="1"/>
    <col min="15072" max="15072" width="11" style="20" customWidth="1"/>
    <col min="15073" max="15073" width="12.140625" style="20" customWidth="1"/>
    <col min="15074" max="15074" width="11" style="20" customWidth="1"/>
    <col min="15075" max="15075" width="12.7109375" style="20" customWidth="1"/>
    <col min="15076" max="15076" width="14" style="20" customWidth="1"/>
    <col min="15077" max="15293" width="9.140625" style="20"/>
    <col min="15294" max="15294" width="19.140625" style="20" customWidth="1"/>
    <col min="15295" max="15295" width="9.140625" style="20"/>
    <col min="15296" max="15296" width="15.140625" style="20" customWidth="1"/>
    <col min="15297" max="15297" width="12.7109375" style="20" customWidth="1"/>
    <col min="15298" max="15298" width="12.42578125" style="20" customWidth="1"/>
    <col min="15299" max="15299" width="9.140625" style="20"/>
    <col min="15300" max="15300" width="13.42578125" style="20" customWidth="1"/>
    <col min="15301" max="15301" width="13.140625" style="20" customWidth="1"/>
    <col min="15302" max="15302" width="16.7109375" style="20" customWidth="1"/>
    <col min="15303" max="15325" width="11" style="20" customWidth="1"/>
    <col min="15326" max="15326" width="17.42578125" style="20" customWidth="1"/>
    <col min="15327" max="15327" width="14.42578125" style="20" customWidth="1"/>
    <col min="15328" max="15328" width="11" style="20" customWidth="1"/>
    <col min="15329" max="15329" width="12.140625" style="20" customWidth="1"/>
    <col min="15330" max="15330" width="11" style="20" customWidth="1"/>
    <col min="15331" max="15331" width="12.7109375" style="20" customWidth="1"/>
    <col min="15332" max="15332" width="14" style="20" customWidth="1"/>
    <col min="15333" max="15549" width="9.140625" style="20"/>
    <col min="15550" max="15550" width="19.140625" style="20" customWidth="1"/>
    <col min="15551" max="15551" width="9.140625" style="20"/>
    <col min="15552" max="15552" width="15.140625" style="20" customWidth="1"/>
    <col min="15553" max="15553" width="12.7109375" style="20" customWidth="1"/>
    <col min="15554" max="15554" width="12.42578125" style="20" customWidth="1"/>
    <col min="15555" max="15555" width="9.140625" style="20"/>
    <col min="15556" max="15556" width="13.42578125" style="20" customWidth="1"/>
    <col min="15557" max="15557" width="13.140625" style="20" customWidth="1"/>
    <col min="15558" max="15558" width="16.7109375" style="20" customWidth="1"/>
    <col min="15559" max="15581" width="11" style="20" customWidth="1"/>
    <col min="15582" max="15582" width="17.42578125" style="20" customWidth="1"/>
    <col min="15583" max="15583" width="14.42578125" style="20" customWidth="1"/>
    <col min="15584" max="15584" width="11" style="20" customWidth="1"/>
    <col min="15585" max="15585" width="12.140625" style="20" customWidth="1"/>
    <col min="15586" max="15586" width="11" style="20" customWidth="1"/>
    <col min="15587" max="15587" width="12.7109375" style="20" customWidth="1"/>
    <col min="15588" max="15588" width="14" style="20" customWidth="1"/>
    <col min="15589" max="15805" width="9.140625" style="20"/>
    <col min="15806" max="15806" width="19.140625" style="20" customWidth="1"/>
    <col min="15807" max="15807" width="9.140625" style="20"/>
    <col min="15808" max="15808" width="15.140625" style="20" customWidth="1"/>
    <col min="15809" max="15809" width="12.7109375" style="20" customWidth="1"/>
    <col min="15810" max="15810" width="12.42578125" style="20" customWidth="1"/>
    <col min="15811" max="15811" width="9.140625" style="20"/>
    <col min="15812" max="15812" width="13.42578125" style="20" customWidth="1"/>
    <col min="15813" max="15813" width="13.140625" style="20" customWidth="1"/>
    <col min="15814" max="15814" width="16.7109375" style="20" customWidth="1"/>
    <col min="15815" max="15837" width="11" style="20" customWidth="1"/>
    <col min="15838" max="15838" width="17.42578125" style="20" customWidth="1"/>
    <col min="15839" max="15839" width="14.42578125" style="20" customWidth="1"/>
    <col min="15840" max="15840" width="11" style="20" customWidth="1"/>
    <col min="15841" max="15841" width="12.140625" style="20" customWidth="1"/>
    <col min="15842" max="15842" width="11" style="20" customWidth="1"/>
    <col min="15843" max="15843" width="12.7109375" style="20" customWidth="1"/>
    <col min="15844" max="15844" width="14" style="20" customWidth="1"/>
    <col min="15845" max="16061" width="9.140625" style="20"/>
    <col min="16062" max="16062" width="19.140625" style="20" customWidth="1"/>
    <col min="16063" max="16063" width="9.140625" style="20"/>
    <col min="16064" max="16064" width="15.140625" style="20" customWidth="1"/>
    <col min="16065" max="16065" width="12.7109375" style="20" customWidth="1"/>
    <col min="16066" max="16066" width="12.42578125" style="20" customWidth="1"/>
    <col min="16067" max="16067" width="9.140625" style="20"/>
    <col min="16068" max="16068" width="13.42578125" style="20" customWidth="1"/>
    <col min="16069" max="16069" width="13.140625" style="20" customWidth="1"/>
    <col min="16070" max="16070" width="16.7109375" style="20" customWidth="1"/>
    <col min="16071" max="16093" width="11" style="20" customWidth="1"/>
    <col min="16094" max="16094" width="17.42578125" style="20" customWidth="1"/>
    <col min="16095" max="16095" width="14.42578125" style="20" customWidth="1"/>
    <col min="16096" max="16096" width="11" style="20" customWidth="1"/>
    <col min="16097" max="16097" width="12.140625" style="20" customWidth="1"/>
    <col min="16098" max="16098" width="11" style="20" customWidth="1"/>
    <col min="16099" max="16099" width="12.7109375" style="20" customWidth="1"/>
    <col min="16100" max="16100" width="14" style="20" customWidth="1"/>
    <col min="16101" max="16384" width="9.140625" style="20"/>
  </cols>
  <sheetData>
    <row r="2" spans="1:14" s="1" customFormat="1" ht="15" x14ac:dyDescent="0.25"/>
    <row r="3" spans="1:14" s="1" customFormat="1" ht="17.2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1" customFormat="1" ht="15" x14ac:dyDescent="0.25"/>
    <row r="5" spans="1:14" s="1" customFormat="1" ht="12.75" customHeight="1" x14ac:dyDescent="0.25">
      <c r="A5" s="2" t="s">
        <v>1</v>
      </c>
      <c r="B5" s="3" t="s">
        <v>2</v>
      </c>
      <c r="C5" s="4" t="s">
        <v>3</v>
      </c>
      <c r="D5" s="4" t="s">
        <v>4</v>
      </c>
      <c r="E5" s="4" t="s">
        <v>30</v>
      </c>
      <c r="F5" s="4" t="s">
        <v>5</v>
      </c>
      <c r="G5" s="4" t="s">
        <v>31</v>
      </c>
      <c r="H5" s="4" t="s">
        <v>32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33</v>
      </c>
      <c r="N5" s="4" t="s">
        <v>34</v>
      </c>
    </row>
    <row r="6" spans="1:14" s="1" customFormat="1" ht="106.5" customHeight="1" x14ac:dyDescent="0.25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15.75" customHeight="1" x14ac:dyDescent="0.25">
      <c r="A7" s="8">
        <v>1</v>
      </c>
      <c r="B7" s="9" t="s">
        <v>10</v>
      </c>
      <c r="C7" s="10">
        <v>10701</v>
      </c>
      <c r="D7" s="11">
        <v>54761</v>
      </c>
      <c r="E7" s="11">
        <v>153829.4</v>
      </c>
      <c r="F7" s="12">
        <v>0.65541579697987373</v>
      </c>
      <c r="G7" s="12">
        <v>2.2796500410692957</v>
      </c>
      <c r="H7" s="11">
        <v>153829.4</v>
      </c>
      <c r="I7" s="12">
        <f>F7/G7</f>
        <v>0.28750719854896828</v>
      </c>
      <c r="J7" s="11"/>
      <c r="K7" s="11">
        <v>24394.535089482531</v>
      </c>
      <c r="L7" s="11">
        <v>190343.93512781427</v>
      </c>
      <c r="M7" s="13">
        <v>7.589949322373242E-2</v>
      </c>
      <c r="N7" s="11">
        <v>151787.9</v>
      </c>
    </row>
    <row r="8" spans="1:14" s="1" customFormat="1" ht="15" x14ac:dyDescent="0.25">
      <c r="A8" s="8">
        <v>2</v>
      </c>
      <c r="B8" s="9" t="s">
        <v>11</v>
      </c>
      <c r="C8" s="10">
        <v>12546</v>
      </c>
      <c r="D8" s="11">
        <v>62233</v>
      </c>
      <c r="E8" s="11">
        <v>187755.09999999998</v>
      </c>
      <c r="F8" s="12">
        <v>0.62926654278441518</v>
      </c>
      <c r="G8" s="12">
        <v>2.3751689492979415</v>
      </c>
      <c r="H8" s="11">
        <v>187755.09999999998</v>
      </c>
      <c r="I8" s="12">
        <f>F8/G8</f>
        <v>0.26493548720835852</v>
      </c>
      <c r="J8" s="11"/>
      <c r="K8" s="11">
        <v>29798.869637891974</v>
      </c>
      <c r="L8" s="11">
        <v>233185.10202440291</v>
      </c>
      <c r="M8" s="13">
        <v>9.2982374558412101E-2</v>
      </c>
      <c r="N8" s="11">
        <v>185414.8</v>
      </c>
    </row>
    <row r="9" spans="1:14" s="1" customFormat="1" ht="15" x14ac:dyDescent="0.25">
      <c r="A9" s="8">
        <v>3</v>
      </c>
      <c r="B9" s="9" t="s">
        <v>12</v>
      </c>
      <c r="C9" s="10">
        <v>20538</v>
      </c>
      <c r="D9" s="11">
        <v>148357</v>
      </c>
      <c r="E9" s="11">
        <v>163377.5</v>
      </c>
      <c r="F9" s="12">
        <v>0.86941946616397081</v>
      </c>
      <c r="G9" s="12">
        <v>1.2531914037387724</v>
      </c>
      <c r="H9" s="11">
        <v>163377.5</v>
      </c>
      <c r="I9" s="12">
        <f t="shared" ref="I9:I18" si="0">F9/G9</f>
        <v>0.69376430732779049</v>
      </c>
      <c r="J9" s="11"/>
      <c r="K9" s="11">
        <v>25738.045049986908</v>
      </c>
      <c r="L9" s="11">
        <v>190370.71487086595</v>
      </c>
      <c r="M9" s="13">
        <v>7.5910171625042752E-2</v>
      </c>
      <c r="N9" s="11">
        <v>160147.5</v>
      </c>
    </row>
    <row r="10" spans="1:14" s="1" customFormat="1" ht="15" x14ac:dyDescent="0.25">
      <c r="A10" s="8">
        <v>4</v>
      </c>
      <c r="B10" s="9" t="s">
        <v>13</v>
      </c>
      <c r="C10" s="10">
        <v>11936</v>
      </c>
      <c r="D10" s="11">
        <v>133296</v>
      </c>
      <c r="E10" s="11">
        <v>97177</v>
      </c>
      <c r="F10" s="12">
        <v>1.3862223506881028</v>
      </c>
      <c r="G10" s="12">
        <v>1.2646110696906641</v>
      </c>
      <c r="H10" s="11">
        <v>97177</v>
      </c>
      <c r="I10" s="12">
        <f t="shared" si="0"/>
        <v>1.0961649663775173</v>
      </c>
      <c r="J10" s="11"/>
      <c r="K10" s="11">
        <v>15094.397727827767</v>
      </c>
      <c r="L10" s="11">
        <v>105571.28595012262</v>
      </c>
      <c r="M10" s="13">
        <v>4.2096466573581764E-2</v>
      </c>
      <c r="N10" s="11">
        <v>93920.5</v>
      </c>
    </row>
    <row r="11" spans="1:14" s="1" customFormat="1" ht="15" x14ac:dyDescent="0.25">
      <c r="A11" s="8">
        <v>5</v>
      </c>
      <c r="B11" s="9" t="s">
        <v>14</v>
      </c>
      <c r="C11" s="10">
        <v>34036</v>
      </c>
      <c r="D11" s="11">
        <v>200333</v>
      </c>
      <c r="E11" s="11">
        <v>130616.29999999999</v>
      </c>
      <c r="F11" s="12">
        <v>0.67288359266079512</v>
      </c>
      <c r="G11" s="12">
        <v>0.60490810047234644</v>
      </c>
      <c r="H11" s="11">
        <v>130616.29999999999</v>
      </c>
      <c r="I11" s="12">
        <f t="shared" si="0"/>
        <v>1.1123732549380139</v>
      </c>
      <c r="J11" s="11"/>
      <c r="K11" s="11">
        <v>20588.652107676782</v>
      </c>
      <c r="L11" s="11">
        <v>143664.78310080129</v>
      </c>
      <c r="M11" s="13">
        <v>5.7286218361127496E-2</v>
      </c>
      <c r="N11" s="11">
        <v>128106.9</v>
      </c>
    </row>
    <row r="12" spans="1:14" s="1" customFormat="1" ht="15" x14ac:dyDescent="0.25">
      <c r="A12" s="8">
        <v>6</v>
      </c>
      <c r="B12" s="9" t="s">
        <v>15</v>
      </c>
      <c r="C12" s="10">
        <v>6168</v>
      </c>
      <c r="D12" s="11">
        <v>46860</v>
      </c>
      <c r="E12" s="11">
        <v>116420.20000000001</v>
      </c>
      <c r="F12" s="12">
        <v>0.97048762263112731</v>
      </c>
      <c r="G12" s="12">
        <v>3.0151866320396783</v>
      </c>
      <c r="H12" s="11">
        <v>116420.20000000001</v>
      </c>
      <c r="I12" s="12">
        <f t="shared" si="0"/>
        <v>0.32186651808502587</v>
      </c>
      <c r="J12" s="11"/>
      <c r="K12" s="11">
        <v>18597.671146420736</v>
      </c>
      <c r="L12" s="11">
        <v>144473.57607954132</v>
      </c>
      <c r="M12" s="13">
        <v>5.7608723920172814E-2</v>
      </c>
      <c r="N12" s="11">
        <v>115718.6</v>
      </c>
    </row>
    <row r="13" spans="1:14" s="1" customFormat="1" ht="15" x14ac:dyDescent="0.25">
      <c r="A13" s="8">
        <v>7</v>
      </c>
      <c r="B13" s="9" t="s">
        <v>16</v>
      </c>
      <c r="C13" s="10">
        <v>7067</v>
      </c>
      <c r="D13" s="11">
        <v>42846</v>
      </c>
      <c r="E13" s="11">
        <v>146736.29999999999</v>
      </c>
      <c r="F13" s="12">
        <v>0.7630958552872158</v>
      </c>
      <c r="G13" s="12">
        <v>3.3280184615529231</v>
      </c>
      <c r="H13" s="11">
        <v>146736.29999999999</v>
      </c>
      <c r="I13" s="12">
        <f t="shared" si="0"/>
        <v>0.2292943576193803</v>
      </c>
      <c r="J13" s="11"/>
      <c r="K13" s="11">
        <v>23519.106467794507</v>
      </c>
      <c r="L13" s="11">
        <v>184882.31724150525</v>
      </c>
      <c r="M13" s="13">
        <v>7.3721677421646731E-2</v>
      </c>
      <c r="N13" s="11">
        <v>146340.79999999999</v>
      </c>
    </row>
    <row r="14" spans="1:14" s="1" customFormat="1" ht="15" x14ac:dyDescent="0.25">
      <c r="A14" s="8">
        <v>8</v>
      </c>
      <c r="B14" s="9" t="s">
        <v>17</v>
      </c>
      <c r="C14" s="10">
        <v>10213</v>
      </c>
      <c r="D14" s="11">
        <v>71822</v>
      </c>
      <c r="E14" s="11">
        <v>125679.1</v>
      </c>
      <c r="F14" s="12">
        <v>0.87195283425313597</v>
      </c>
      <c r="G14" s="12">
        <v>1.9479672904909606</v>
      </c>
      <c r="H14" s="11">
        <v>125679.1</v>
      </c>
      <c r="I14" s="12">
        <f t="shared" si="0"/>
        <v>0.44762190746712754</v>
      </c>
      <c r="J14" s="11"/>
      <c r="K14" s="11">
        <v>19894.589937784182</v>
      </c>
      <c r="L14" s="11">
        <v>152046.66819373047</v>
      </c>
      <c r="M14" s="13">
        <v>6.0628488396606652E-2</v>
      </c>
      <c r="N14" s="11">
        <v>123788.3</v>
      </c>
    </row>
    <row r="15" spans="1:14" s="1" customFormat="1" ht="15" x14ac:dyDescent="0.25">
      <c r="A15" s="8">
        <v>9</v>
      </c>
      <c r="B15" s="9" t="s">
        <v>18</v>
      </c>
      <c r="C15" s="10">
        <v>8118</v>
      </c>
      <c r="D15" s="11">
        <v>52438</v>
      </c>
      <c r="E15" s="11">
        <v>134762.80000000002</v>
      </c>
      <c r="F15" s="12">
        <v>0.82620217756431935</v>
      </c>
      <c r="G15" s="12">
        <v>2.6432804089411923</v>
      </c>
      <c r="H15" s="11">
        <v>134762.80000000002</v>
      </c>
      <c r="I15" s="12">
        <f t="shared" si="0"/>
        <v>0.31256698107760261</v>
      </c>
      <c r="J15" s="11"/>
      <c r="K15" s="11">
        <v>21458.150359784599</v>
      </c>
      <c r="L15" s="11">
        <v>166894.38561570074</v>
      </c>
      <c r="M15" s="13">
        <v>6.6549003947049587E-2</v>
      </c>
      <c r="N15" s="11">
        <v>133517.1</v>
      </c>
    </row>
    <row r="16" spans="1:14" s="1" customFormat="1" ht="15" x14ac:dyDescent="0.25">
      <c r="A16" s="8">
        <v>10</v>
      </c>
      <c r="B16" s="9" t="s">
        <v>19</v>
      </c>
      <c r="C16" s="10">
        <v>15271</v>
      </c>
      <c r="D16" s="11">
        <v>138703</v>
      </c>
      <c r="E16" s="11">
        <v>75503</v>
      </c>
      <c r="F16" s="12">
        <v>1.1313384567369194</v>
      </c>
      <c r="G16" s="12">
        <v>0.78511582189482765</v>
      </c>
      <c r="H16" s="11">
        <v>75503</v>
      </c>
      <c r="I16" s="12">
        <f t="shared" si="0"/>
        <v>1.4409828781777765</v>
      </c>
      <c r="J16" s="11"/>
      <c r="K16" s="11">
        <v>11989.503716155912</v>
      </c>
      <c r="L16" s="11">
        <v>79721.241861916889</v>
      </c>
      <c r="M16" s="13">
        <v>3.1788781987842345E-2</v>
      </c>
      <c r="N16" s="11">
        <v>74601.2</v>
      </c>
    </row>
    <row r="17" spans="1:14" s="1" customFormat="1" ht="15" x14ac:dyDescent="0.25">
      <c r="A17" s="8">
        <v>11</v>
      </c>
      <c r="B17" s="9" t="s">
        <v>20</v>
      </c>
      <c r="C17" s="10">
        <v>8694</v>
      </c>
      <c r="D17" s="11">
        <v>58647</v>
      </c>
      <c r="E17" s="11">
        <v>129684</v>
      </c>
      <c r="F17" s="12">
        <v>0.85864958508436307</v>
      </c>
      <c r="G17" s="12">
        <v>2.365619794134628</v>
      </c>
      <c r="H17" s="11">
        <v>129684</v>
      </c>
      <c r="I17" s="12">
        <f t="shared" si="0"/>
        <v>0.3629702402783907</v>
      </c>
      <c r="J17" s="11"/>
      <c r="K17" s="11">
        <v>20566.698490206454</v>
      </c>
      <c r="L17" s="11">
        <v>158924.33962726319</v>
      </c>
      <c r="M17" s="13">
        <v>6.3370954427972179E-2</v>
      </c>
      <c r="N17" s="11">
        <v>127970.3</v>
      </c>
    </row>
    <row r="18" spans="1:14" s="1" customFormat="1" ht="15" x14ac:dyDescent="0.25">
      <c r="A18" s="8">
        <v>12</v>
      </c>
      <c r="B18" s="9" t="s">
        <v>21</v>
      </c>
      <c r="C18" s="10">
        <v>2045</v>
      </c>
      <c r="D18" s="11">
        <v>32334</v>
      </c>
      <c r="E18" s="11">
        <v>31234.799999999999</v>
      </c>
      <c r="F18" s="12">
        <v>2.0870017512315591</v>
      </c>
      <c r="G18" s="12">
        <v>2.4349483479979832</v>
      </c>
      <c r="H18" s="11">
        <v>31234.799999999999</v>
      </c>
      <c r="I18" s="12">
        <f t="shared" si="0"/>
        <v>0.85710308924930334</v>
      </c>
      <c r="J18" s="11"/>
      <c r="K18" s="11">
        <v>4979.4693716558759</v>
      </c>
      <c r="L18" s="11">
        <v>36017.162481183332</v>
      </c>
      <c r="M18" s="13">
        <v>1.4361814984244173E-2</v>
      </c>
      <c r="N18" s="11">
        <v>30983.3</v>
      </c>
    </row>
    <row r="19" spans="1:14" s="1" customFormat="1" ht="15" x14ac:dyDescent="0.25">
      <c r="A19" s="8">
        <v>13</v>
      </c>
      <c r="B19" s="14" t="s">
        <v>22</v>
      </c>
      <c r="C19" s="15">
        <v>6799</v>
      </c>
      <c r="D19" s="11">
        <v>212887</v>
      </c>
      <c r="E19" s="11">
        <v>1520.7</v>
      </c>
      <c r="F19" s="12">
        <v>3.4979029732831628</v>
      </c>
      <c r="G19" s="12"/>
      <c r="H19" s="11">
        <v>1520.7</v>
      </c>
      <c r="I19" s="12"/>
      <c r="J19" s="11"/>
      <c r="K19" s="11"/>
      <c r="L19" s="11"/>
      <c r="M19" s="13"/>
    </row>
    <row r="20" spans="1:14" s="1" customFormat="1" ht="15" x14ac:dyDescent="0.25">
      <c r="A20" s="8">
        <v>14</v>
      </c>
      <c r="B20" s="9" t="s">
        <v>23</v>
      </c>
      <c r="C20" s="10">
        <v>19659</v>
      </c>
      <c r="D20" s="11">
        <v>137834</v>
      </c>
      <c r="E20" s="11">
        <v>141657.79999999999</v>
      </c>
      <c r="F20" s="12">
        <v>0.8994423488581732</v>
      </c>
      <c r="G20" s="12">
        <v>1.1347626314314558</v>
      </c>
      <c r="H20" s="11">
        <v>141657.79999999999</v>
      </c>
      <c r="I20" s="12">
        <f t="shared" ref="I20:I25" si="1">F20/G20</f>
        <v>0.7926259853336588</v>
      </c>
      <c r="J20" s="11"/>
      <c r="K20" s="11">
        <v>22308.298571310992</v>
      </c>
      <c r="L20" s="11">
        <v>162797.25719970229</v>
      </c>
      <c r="M20" s="13">
        <v>6.4915277239455657E-2</v>
      </c>
      <c r="N20" s="11">
        <v>138806.9</v>
      </c>
    </row>
    <row r="21" spans="1:14" s="1" customFormat="1" ht="15" x14ac:dyDescent="0.25">
      <c r="A21" s="8">
        <v>15</v>
      </c>
      <c r="B21" s="9" t="s">
        <v>24</v>
      </c>
      <c r="C21" s="10">
        <v>6223</v>
      </c>
      <c r="D21" s="11">
        <v>28719</v>
      </c>
      <c r="E21" s="11">
        <v>91375.900000000009</v>
      </c>
      <c r="F21" s="12">
        <v>0.58326418772885058</v>
      </c>
      <c r="G21" s="12">
        <v>2.3560278170954185</v>
      </c>
      <c r="H21" s="11">
        <v>91375.900000000009</v>
      </c>
      <c r="I21" s="12">
        <f t="shared" si="1"/>
        <v>0.24756252175660476</v>
      </c>
      <c r="J21" s="11"/>
      <c r="K21" s="11">
        <v>14661.561105784789</v>
      </c>
      <c r="L21" s="11">
        <v>114985.83257971393</v>
      </c>
      <c r="M21" s="13">
        <v>4.5850509578090198E-2</v>
      </c>
      <c r="N21" s="11">
        <v>91227.3</v>
      </c>
    </row>
    <row r="22" spans="1:14" s="1" customFormat="1" ht="15" x14ac:dyDescent="0.25">
      <c r="A22" s="8">
        <v>16</v>
      </c>
      <c r="B22" s="9" t="s">
        <v>25</v>
      </c>
      <c r="C22" s="10">
        <v>8137</v>
      </c>
      <c r="D22" s="11">
        <v>39069</v>
      </c>
      <c r="E22" s="11">
        <v>110770.7</v>
      </c>
      <c r="F22" s="12">
        <v>0.60181949497479403</v>
      </c>
      <c r="G22" s="12">
        <v>2.1622209973900182</v>
      </c>
      <c r="H22" s="11">
        <v>110770.7</v>
      </c>
      <c r="I22" s="12">
        <f t="shared" si="1"/>
        <v>0.2783339425994108</v>
      </c>
      <c r="J22" s="11"/>
      <c r="K22" s="11">
        <v>17593.99225576258</v>
      </c>
      <c r="L22" s="11">
        <v>137442.53967552722</v>
      </c>
      <c r="M22" s="13">
        <v>5.4805103728418653E-2</v>
      </c>
      <c r="N22" s="11">
        <v>109473.5</v>
      </c>
    </row>
    <row r="23" spans="1:14" s="1" customFormat="1" ht="15" x14ac:dyDescent="0.25">
      <c r="A23" s="8">
        <v>17</v>
      </c>
      <c r="B23" s="9" t="s">
        <v>26</v>
      </c>
      <c r="C23" s="10">
        <v>8381</v>
      </c>
      <c r="D23" s="11">
        <v>46162</v>
      </c>
      <c r="E23" s="11">
        <v>103043.7</v>
      </c>
      <c r="F23" s="12">
        <v>0.68115243071845677</v>
      </c>
      <c r="G23" s="12">
        <v>1.9484898194637377</v>
      </c>
      <c r="H23" s="11">
        <v>103043.7</v>
      </c>
      <c r="I23" s="12">
        <f t="shared" si="1"/>
        <v>0.34957967135077112</v>
      </c>
      <c r="J23" s="11"/>
      <c r="K23" s="11">
        <v>16330.293176925585</v>
      </c>
      <c r="L23" s="11">
        <v>126407.18293571637</v>
      </c>
      <c r="M23" s="13">
        <v>5.0404763977470887E-2</v>
      </c>
      <c r="N23" s="11">
        <v>101610.5</v>
      </c>
    </row>
    <row r="24" spans="1:14" s="1" customFormat="1" ht="15" x14ac:dyDescent="0.25">
      <c r="A24" s="8">
        <v>18</v>
      </c>
      <c r="B24" s="9" t="s">
        <v>27</v>
      </c>
      <c r="C24" s="16">
        <v>13769</v>
      </c>
      <c r="D24" s="11">
        <v>39050</v>
      </c>
      <c r="E24" s="11">
        <v>143450.6</v>
      </c>
      <c r="F24" s="12">
        <v>0.34729729943631804</v>
      </c>
      <c r="G24" s="12">
        <v>1.6598275682727694</v>
      </c>
      <c r="H24" s="11">
        <v>143450.6</v>
      </c>
      <c r="I24" s="12">
        <f t="shared" si="1"/>
        <v>0.20923697501766314</v>
      </c>
      <c r="J24" s="11"/>
      <c r="K24" s="11">
        <v>22854.165787547761</v>
      </c>
      <c r="L24" s="11">
        <v>180113.65228048599</v>
      </c>
      <c r="M24" s="13">
        <v>7.1820176049133364E-2</v>
      </c>
      <c r="N24" s="11">
        <v>142203.4</v>
      </c>
    </row>
    <row r="25" spans="1:14" s="1" customFormat="1" ht="15" x14ac:dyDescent="0.25">
      <c r="A25" s="8">
        <v>19</v>
      </c>
      <c r="B25" s="14" t="s">
        <v>28</v>
      </c>
      <c r="C25" s="16">
        <v>120067</v>
      </c>
      <c r="D25" s="11">
        <v>1126404</v>
      </c>
      <c r="E25" s="11">
        <v>3928.7</v>
      </c>
      <c r="F25" s="12">
        <v>1.1799473171699333</v>
      </c>
      <c r="G25" s="12">
        <v>0</v>
      </c>
      <c r="H25" s="11">
        <v>3928.7</v>
      </c>
      <c r="I25" s="12"/>
      <c r="J25" s="11"/>
      <c r="K25" s="11">
        <v>0</v>
      </c>
      <c r="L25" s="11"/>
      <c r="M25" s="13"/>
      <c r="N25" s="11">
        <v>0</v>
      </c>
    </row>
    <row r="26" spans="1:14" s="1" customFormat="1" ht="15" customHeight="1" x14ac:dyDescent="0.25">
      <c r="A26" s="8"/>
      <c r="B26" s="17" t="s">
        <v>29</v>
      </c>
      <c r="C26" s="18">
        <v>330368</v>
      </c>
      <c r="D26" s="18">
        <v>2672755</v>
      </c>
      <c r="E26" s="18">
        <v>2088523.6</v>
      </c>
      <c r="F26" s="19">
        <v>1</v>
      </c>
      <c r="G26" s="19">
        <v>1</v>
      </c>
      <c r="H26" s="18">
        <v>2088523.6</v>
      </c>
      <c r="I26" s="19">
        <v>1</v>
      </c>
      <c r="J26" s="18">
        <v>8.0902357371173963</v>
      </c>
      <c r="K26" s="18">
        <v>330367.99999999994</v>
      </c>
      <c r="L26" s="18">
        <v>2507841.9768459946</v>
      </c>
      <c r="M26" s="13">
        <v>1</v>
      </c>
      <c r="N26" s="18">
        <v>2055618.8</v>
      </c>
    </row>
  </sheetData>
  <mergeCells count="15">
    <mergeCell ref="M5:M6"/>
    <mergeCell ref="N5:N6"/>
    <mergeCell ref="A3:N3"/>
    <mergeCell ref="F5:F6"/>
    <mergeCell ref="G5:G6"/>
    <mergeCell ref="I5:I6"/>
    <mergeCell ref="J5:J6"/>
    <mergeCell ref="K5:K6"/>
    <mergeCell ref="L5:L6"/>
    <mergeCell ref="H5:H6"/>
    <mergeCell ref="E5:E6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расчет тут</vt:lpstr>
      <vt:lpstr>'2021 расчет тут'!Заголовки_для_печати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Дапык Саглана Начыновна</dc:creator>
  <cp:lastModifiedBy>Дапык Саглана Начыновна</cp:lastModifiedBy>
  <cp:lastPrinted>2021-11-02T10:19:36Z</cp:lastPrinted>
  <dcterms:created xsi:type="dcterms:W3CDTF">2021-11-02T09:57:38Z</dcterms:created>
  <dcterms:modified xsi:type="dcterms:W3CDTF">2021-11-02T10:22:18Z</dcterms:modified>
</cp:coreProperties>
</file>